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omments/comment1.xml" ContentType="application/vnd.openxmlformats-officedocument.spreadsheetml.comments+xml"/>
  <Override PartName="/xl/worksheets/sheet4.xml" ContentType="application/vnd.openxmlformats-officedocument.spreadsheetml.worksheet+xml"/>
  <Override PartName="/xl/comments/comment2.xml" ContentType="application/vnd.openxmlformats-officedocument.spreadsheetml.comments+xml"/>
  <Override PartName="/xl/worksheets/sheet5.xml" ContentType="application/vnd.openxmlformats-officedocument.spreadsheetml.worksheet+xml"/>
  <Override PartName="/xl/comments/comment3.xml" ContentType="application/vnd.openxmlformats-officedocument.spreadsheetml.comments+xml"/>
  <Override PartName="/xl/worksheets/sheet6.xml" ContentType="application/vnd.openxmlformats-officedocument.spreadsheetml.worksheet+xml"/>
  <Override PartName="/xl/comments/comment4.xml" ContentType="application/vnd.openxmlformats-officedocument.spreadsheetml.comments+xml"/>
  <Override PartName="/xl/worksheets/sheet7.xml" ContentType="application/vnd.openxmlformats-officedocument.spreadsheetml.worksheet+xml"/>
  <Override PartName="/xl/comments/comment5.xml" ContentType="application/vnd.openxmlformats-officedocument.spreadsheetml.comments+xml"/>
  <Override PartName="/xl/worksheets/sheet8.xml" ContentType="application/vnd.openxmlformats-officedocument.spreadsheetml.worksheet+xml"/>
  <Override PartName="/xl/comments/comment6.xml" ContentType="application/vnd.openxmlformats-officedocument.spreadsheetml.comments+xml"/>
  <Override PartName="/xl/worksheets/sheet9.xml" ContentType="application/vnd.openxmlformats-officedocument.spreadsheetml.worksheet+xml"/>
  <Override PartName="/xl/comments/comment7.xml" ContentType="application/vnd.openxmlformats-officedocument.spreadsheetml.comments+xml"/>
  <Override PartName="/xl/worksheets/sheet10.xml" ContentType="application/vnd.openxmlformats-officedocument.spreadsheetml.worksheet+xml"/>
  <Override PartName="/xl/comments/comment8.xml" ContentType="application/vnd.openxmlformats-officedocument.spreadsheetml.comments+xml"/>
  <Override PartName="/xl/worksheets/sheet11.xml" ContentType="application/vnd.openxmlformats-officedocument.spreadsheetml.worksheet+xml"/>
  <Override PartName="/xl/comments/comment9.xml" ContentType="application/vnd.openxmlformats-officedocument.spreadsheetml.comments+xml"/>
  <Override PartName="/xl/worksheets/sheet12.xml" ContentType="application/vnd.openxmlformats-officedocument.spreadsheetml.worksheet+xml"/>
  <Override PartName="/xl/comments/comment10.xml" ContentType="application/vnd.openxmlformats-officedocument.spreadsheetml.comments+xml"/>
  <Override PartName="/xl/worksheets/sheet13.xml" ContentType="application/vnd.openxmlformats-officedocument.spreadsheetml.worksheet+xml"/>
  <Override PartName="/xl/comments/comment11.xml" ContentType="application/vnd.openxmlformats-officedocument.spreadsheetml.comments+xml"/>
  <Override PartName="/xl/worksheets/sheet14.xml" ContentType="application/vnd.openxmlformats-officedocument.spreadsheetml.worksheet+xml"/>
  <Override PartName="/xl/comments/comment12.xml" ContentType="application/vnd.openxmlformats-officedocument.spreadsheetml.comments+xml"/>
  <Override PartName="/xl/worksheets/sheet15.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36" yWindow="540" windowWidth="15660" windowHeight="11820" tabRatio="600" firstSheet="0" activeTab="0" autoFilterDateGrouping="1"/>
  </bookViews>
  <sheets>
    <sheet xmlns:r="http://schemas.openxmlformats.org/officeDocument/2006/relationships" name="Start Here" sheetId="1" state="visible" r:id="rId1"/>
    <sheet xmlns:r="http://schemas.openxmlformats.org/officeDocument/2006/relationships" name="Client Info" sheetId="2" state="visible" r:id="rId2"/>
    <sheet xmlns:r="http://schemas.openxmlformats.org/officeDocument/2006/relationships" name="Jan" sheetId="3" state="visible" r:id="rId3"/>
    <sheet xmlns:r="http://schemas.openxmlformats.org/officeDocument/2006/relationships" name="Feb" sheetId="4" state="visible" r:id="rId4"/>
    <sheet xmlns:r="http://schemas.openxmlformats.org/officeDocument/2006/relationships" name="Mar" sheetId="5" state="visible" r:id="rId5"/>
    <sheet xmlns:r="http://schemas.openxmlformats.org/officeDocument/2006/relationships" name="Apr" sheetId="6" state="visible" r:id="rId6"/>
    <sheet xmlns:r="http://schemas.openxmlformats.org/officeDocument/2006/relationships" name="May" sheetId="7" state="visible" r:id="rId7"/>
    <sheet xmlns:r="http://schemas.openxmlformats.org/officeDocument/2006/relationships" name="Jun" sheetId="8" state="visible" r:id="rId8"/>
    <sheet xmlns:r="http://schemas.openxmlformats.org/officeDocument/2006/relationships" name="Jul" sheetId="9" state="visible" r:id="rId9"/>
    <sheet xmlns:r="http://schemas.openxmlformats.org/officeDocument/2006/relationships" name="Aug" sheetId="10" state="visible" r:id="rId10"/>
    <sheet xmlns:r="http://schemas.openxmlformats.org/officeDocument/2006/relationships" name="Sep" sheetId="11" state="visible" r:id="rId11"/>
    <sheet xmlns:r="http://schemas.openxmlformats.org/officeDocument/2006/relationships" name="Oct" sheetId="12" state="visible" r:id="rId12"/>
    <sheet xmlns:r="http://schemas.openxmlformats.org/officeDocument/2006/relationships" name="Nov" sheetId="13" state="visible" r:id="rId13"/>
    <sheet xmlns:r="http://schemas.openxmlformats.org/officeDocument/2006/relationships" name="Dec" sheetId="14" state="visible" r:id="rId14"/>
    <sheet xmlns:r="http://schemas.openxmlformats.org/officeDocument/2006/relationships" name="Annual Summary" sheetId="15" state="visible" r:id="rId15"/>
  </sheets>
  <definedNames>
    <definedName name="_xlnm._FilterDatabase" localSheetId="2" hidden="1">'Jan'!$A$1:$H$114</definedName>
    <definedName name="_xlnm.Print_Area" localSheetId="2">'Jan'!$A$1:$H$114</definedName>
    <definedName name="_xlnm._FilterDatabase" localSheetId="3" hidden="1">'Feb'!$A$1:$H$114</definedName>
    <definedName name="_xlnm.Print_Area" localSheetId="3">'Feb'!$A$1:$H$114</definedName>
    <definedName name="_xlnm._FilterDatabase" localSheetId="4" hidden="1">'Mar'!$A$1:$H$114</definedName>
    <definedName name="_xlnm.Print_Area" localSheetId="4">'Mar'!$A$1:$H$114</definedName>
    <definedName name="_xlnm._FilterDatabase" localSheetId="5" hidden="1">'Apr'!$A$1:$H$114</definedName>
    <definedName name="_xlnm.Print_Area" localSheetId="5">'Apr'!$A$1:$H$114</definedName>
    <definedName name="_xlnm._FilterDatabase" localSheetId="6" hidden="1">'May'!$A$1:$H$114</definedName>
    <definedName name="_xlnm.Print_Area" localSheetId="6">'May'!$A$1:$H$114</definedName>
    <definedName name="_xlnm._FilterDatabase" localSheetId="7" hidden="1">'Jun'!$A$1:$H$114</definedName>
    <definedName name="_xlnm.Print_Area" localSheetId="7">'Jun'!$A$1:$H$114</definedName>
    <definedName name="_xlnm._FilterDatabase" localSheetId="8" hidden="1">'Jul'!$A$1:$H$114</definedName>
    <definedName name="_xlnm.Print_Area" localSheetId="8">'Jul'!$A$1:$H$114</definedName>
    <definedName name="_xlnm._FilterDatabase" localSheetId="9" hidden="1">'Aug'!$A$1:$H$114</definedName>
    <definedName name="_xlnm.Print_Area" localSheetId="9">'Aug'!$A$1:$H$114</definedName>
    <definedName name="_xlnm._FilterDatabase" localSheetId="10" hidden="1">'Sep'!$A$1:$H$114</definedName>
    <definedName name="_xlnm.Print_Area" localSheetId="10">'Sep'!$A$1:$H$114</definedName>
    <definedName name="_xlnm._FilterDatabase" localSheetId="11" hidden="1">'Oct'!$A$1:$H$114</definedName>
    <definedName name="_xlnm.Print_Area" localSheetId="11">'Oct'!$A$1:$H$114</definedName>
    <definedName name="_xlnm._FilterDatabase" localSheetId="12" hidden="1">'Nov'!$A$1:$H$114</definedName>
    <definedName name="_xlnm.Print_Area" localSheetId="12">'Nov'!$A$1:$H$114</definedName>
    <definedName name="_xlnm._FilterDatabase" localSheetId="13" hidden="1">'Dec'!$A$1:$H$114</definedName>
    <definedName name="_xlnm.Print_Area" localSheetId="13">'Dec'!$A$1:$H$114</definedName>
  </definedNames>
  <calcPr calcId="191029" calcMode="auto" fullCalcOnLoad="1" forceFullCalc="1"/>
</workbook>
</file>

<file path=xl/styles.xml><?xml version="1.0" encoding="utf-8"?>
<styleSheet xmlns="http://schemas.openxmlformats.org/spreadsheetml/2006/main">
  <numFmts count="5">
    <numFmt numFmtId="164" formatCode="&quot;$&quot;#,##0.00"/>
    <numFmt numFmtId="165" formatCode="[&lt;=9999999]###\-####;\(###\)\ ###\-####"/>
    <numFmt numFmtId="166" formatCode="00000"/>
    <numFmt numFmtId="167" formatCode="$#,##0.00;[Red]-$#,##0.00"/>
    <numFmt numFmtId="168" formatCode="0.0%"/>
  </numFmts>
  <fonts count="22">
    <font>
      <name val="Arial"/>
      <sz val="10"/>
    </font>
    <font>
      <name val="CG Times"/>
      <family val="1"/>
      <b val="1"/>
      <i val="1"/>
      <sz val="15"/>
    </font>
    <font>
      <name val="Arial"/>
      <family val="2"/>
      <sz val="14"/>
    </font>
    <font>
      <name val="CG Times"/>
      <family val="1"/>
      <b val="1"/>
      <i val="1"/>
      <sz val="14"/>
    </font>
    <font>
      <name val="Arial"/>
      <family val="2"/>
      <sz val="12"/>
    </font>
    <font>
      <name val="Arial"/>
      <family val="2"/>
      <sz val="10"/>
    </font>
    <font>
      <name val="Arial"/>
      <family val="2"/>
      <color rgb="FFFF0000"/>
      <sz val="14"/>
    </font>
    <font>
      <name val="Arial"/>
      <family val="2"/>
      <color theme="10"/>
      <sz val="10"/>
      <u val="single"/>
    </font>
    <font>
      <name val="Arial"/>
      <family val="2"/>
      <b val="1"/>
      <color theme="0"/>
      <sz val="12"/>
    </font>
    <font>
      <name val="Aptos"/>
      <b val="1"/>
      <color rgb="00FFFFFF"/>
      <sz val="9"/>
    </font>
    <font>
      <name val="Aptos"/>
      <color rgb="0026384C"/>
      <sz val="9"/>
    </font>
    <font>
      <name val="Aptos"/>
      <b val="1"/>
      <color rgb="0017365D"/>
      <sz val="9"/>
    </font>
    <font>
      <name val="Aptos"/>
      <b val="1"/>
      <color rgb="00FFFFFF"/>
      <sz val="10"/>
    </font>
    <font>
      <name val="Aptos"/>
      <color rgb="0026384C"/>
      <sz val="10"/>
    </font>
    <font>
      <name val="Aptos Display"/>
      <b val="1"/>
      <color rgb="00FFFFFF"/>
      <sz val="24"/>
    </font>
    <font>
      <name val="Aptos"/>
      <b val="1"/>
      <color rgb="0017365D"/>
      <sz val="13"/>
    </font>
    <font>
      <name val="Aptos"/>
      <b val="1"/>
      <color rgb="002F75B5"/>
      <sz val="14"/>
    </font>
    <font>
      <name val="Aptos"/>
      <b val="1"/>
      <color rgb="0017365D"/>
      <sz val="18"/>
    </font>
    <font>
      <name val="Aptos"/>
      <b val="1"/>
      <color rgb="0017365D"/>
      <sz val="11"/>
    </font>
    <font>
      <name val="Aptos"/>
      <i val="1"/>
      <color rgb="0065758B"/>
      <sz val="9"/>
    </font>
    <font>
      <name val="Aptos Display"/>
      <b val="1"/>
      <color rgb="00FFFFFF"/>
      <sz val="22"/>
    </font>
    <font>
      <name val="Aptos"/>
      <b val="1"/>
      <color rgb="002F75B5"/>
      <sz val="11"/>
    </font>
  </fonts>
  <fills count="16">
    <fill>
      <patternFill/>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
        <bgColor indexed="64"/>
      </patternFill>
    </fill>
    <fill>
      <patternFill patternType="solid">
        <fgColor theme="0" tint="-0.249977111117893"/>
        <bgColor indexed="64"/>
      </patternFill>
    </fill>
    <fill>
      <patternFill patternType="solid">
        <fgColor theme="1"/>
        <bgColor indexed="64"/>
      </patternFill>
    </fill>
    <fill>
      <patternFill patternType="solid">
        <fgColor rgb="0017365D"/>
      </patternFill>
    </fill>
    <fill>
      <patternFill patternType="solid">
        <fgColor rgb="00F7F9FC"/>
      </patternFill>
    </fill>
    <fill>
      <patternFill patternType="solid">
        <fgColor rgb="00EAF2F8"/>
      </patternFill>
    </fill>
    <fill>
      <patternFill patternType="solid">
        <fgColor rgb="00FFF4CC"/>
      </patternFill>
    </fill>
    <fill>
      <patternFill patternType="solid">
        <fgColor rgb="00DDE6F0"/>
      </patternFill>
    </fill>
    <fill>
      <patternFill patternType="solid">
        <fgColor rgb="00E2F0D9"/>
      </patternFill>
    </fill>
    <fill>
      <patternFill patternType="solid">
        <fgColor rgb="00D6A84B"/>
      </patternFill>
    </fill>
    <fill>
      <patternFill patternType="solid">
        <fgColor rgb="00FAFBFC"/>
      </patternFill>
    </fill>
    <fill>
      <patternFill patternType="solid">
        <fgColor rgb="00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00D7DEE7"/>
      </left>
      <right style="thin">
        <color rgb="00D7DEE7"/>
      </right>
      <top style="thin">
        <color rgb="00D7DEE7"/>
      </top>
      <bottom style="thin">
        <color rgb="00D7DEE7"/>
      </bottom>
    </border>
    <border/>
  </borders>
  <cellStyleXfs count="2">
    <xf numFmtId="0" fontId="0" fillId="0" borderId="0"/>
    <xf numFmtId="0" fontId="7" fillId="0" borderId="0" applyAlignment="1" applyProtection="1">
      <alignment vertical="top"/>
      <protection locked="0" hidden="0"/>
    </xf>
  </cellStyleXfs>
  <cellXfs count="86">
    <xf numFmtId="0" fontId="0" fillId="0" borderId="0" pivotButton="0" quotePrefix="0" xfId="0"/>
    <xf numFmtId="0" fontId="1" fillId="0" borderId="0" pivotButton="0" quotePrefix="0" xfId="0"/>
    <xf numFmtId="0" fontId="2" fillId="0" borderId="0" applyAlignment="1" pivotButton="0" quotePrefix="0" xfId="0">
      <alignment horizontal="center" vertical="center" wrapText="1"/>
    </xf>
    <xf numFmtId="4" fontId="2" fillId="0" borderId="0" applyAlignment="1" pivotButton="0" quotePrefix="0" xfId="0">
      <alignment horizontal="center" vertical="center" wrapText="1"/>
    </xf>
    <xf numFmtId="10" fontId="2" fillId="0" borderId="0" applyAlignment="1" pivotButton="0" quotePrefix="0" xfId="0">
      <alignment horizontal="center" vertical="center" wrapText="1"/>
    </xf>
    <xf numFmtId="0" fontId="3" fillId="0" borderId="0" pivotButton="0" quotePrefix="0" xfId="0"/>
    <xf numFmtId="4" fontId="2" fillId="0" borderId="0" pivotButton="0" quotePrefix="0" xfId="0"/>
    <xf numFmtId="10" fontId="2" fillId="0" borderId="0" pivotButton="0" quotePrefix="0" xfId="0"/>
    <xf numFmtId="0" fontId="2" fillId="0" borderId="0" pivotButton="0" quotePrefix="0" xfId="0"/>
    <xf numFmtId="0" fontId="2" fillId="0" borderId="0" applyAlignment="1" pivotButton="0" quotePrefix="0" xfId="0">
      <alignment horizontal="fill"/>
    </xf>
    <xf numFmtId="49" fontId="1" fillId="0" borderId="0" pivotButton="0" quotePrefix="0" xfId="0"/>
    <xf numFmtId="164" fontId="2" fillId="0" borderId="0" pivotButton="0" quotePrefix="0" xfId="0"/>
    <xf numFmtId="0" fontId="4" fillId="0" borderId="0" applyAlignment="1" pivotButton="0" quotePrefix="0" xfId="0">
      <alignment horizontal="center" vertical="center" wrapText="1"/>
    </xf>
    <xf numFmtId="0" fontId="5" fillId="0" borderId="0" pivotButton="0" quotePrefix="0" xfId="0"/>
    <xf numFmtId="4" fontId="5" fillId="0" borderId="0" pivotButton="0" quotePrefix="0" xfId="0"/>
    <xf numFmtId="10" fontId="5" fillId="0" borderId="0" pivotButton="0" quotePrefix="0" xfId="0"/>
    <xf numFmtId="0" fontId="3" fillId="2" borderId="0" pivotButton="0" quotePrefix="0" xfId="0"/>
    <xf numFmtId="4" fontId="2" fillId="2" borderId="0" pivotButton="0" quotePrefix="0" xfId="0"/>
    <xf numFmtId="10" fontId="2" fillId="2" borderId="0" pivotButton="0" quotePrefix="0" xfId="0"/>
    <xf numFmtId="0" fontId="1" fillId="2" borderId="0" pivotButton="0" quotePrefix="0" xfId="0"/>
    <xf numFmtId="4" fontId="2" fillId="3" borderId="0" pivotButton="0" quotePrefix="0" xfId="0"/>
    <xf numFmtId="4" fontId="5" fillId="3" borderId="0" pivotButton="0" quotePrefix="0" xfId="0"/>
    <xf numFmtId="4" fontId="2" fillId="3" borderId="0" applyAlignment="1" pivotButton="0" quotePrefix="0" xfId="0">
      <alignment horizontal="center" vertical="center" wrapText="1"/>
    </xf>
    <xf numFmtId="0" fontId="2" fillId="3" borderId="0" pivotButton="0" quotePrefix="0" xfId="0"/>
    <xf numFmtId="4" fontId="2" fillId="4" borderId="0" pivotButton="0" quotePrefix="0" xfId="0"/>
    <xf numFmtId="0" fontId="1" fillId="5" borderId="0" pivotButton="0" quotePrefix="0" xfId="0"/>
    <xf numFmtId="4" fontId="2" fillId="5" borderId="0" pivotButton="0" quotePrefix="0" xfId="0"/>
    <xf numFmtId="4" fontId="6" fillId="4" borderId="0" pivotButton="0" quotePrefix="0" xfId="0"/>
    <xf numFmtId="165" fontId="0" fillId="0" borderId="0" pivotButton="0" quotePrefix="0" xfId="0"/>
    <xf numFmtId="166" fontId="0" fillId="0" borderId="0" pivotButton="0" quotePrefix="0" xfId="0"/>
    <xf numFmtId="0" fontId="7" fillId="0" borderId="0" pivotButton="0" quotePrefix="0" xfId="1"/>
    <xf numFmtId="0" fontId="8" fillId="6" borderId="1" applyAlignment="1" pivotButton="0" quotePrefix="0" xfId="0">
      <alignment horizontal="center" vertical="center" wrapText="1"/>
    </xf>
    <xf numFmtId="4" fontId="8" fillId="6" borderId="1" applyAlignment="1" pivotButton="0" quotePrefix="0" xfId="0">
      <alignment horizontal="center" vertical="center" wrapText="1"/>
    </xf>
    <xf numFmtId="10" fontId="8" fillId="6" borderId="1" applyAlignment="1" pivotButton="0" quotePrefix="0" xfId="0">
      <alignment horizontal="center" vertical="center" wrapText="1"/>
    </xf>
    <xf numFmtId="0" fontId="2" fillId="5" borderId="0" pivotButton="0" quotePrefix="0" xfId="0"/>
    <xf numFmtId="0" fontId="14" fillId="7" borderId="0" applyAlignment="1" pivotButton="0" quotePrefix="0" xfId="0">
      <alignment horizontal="center" vertical="center"/>
    </xf>
    <xf numFmtId="0" fontId="15" fillId="0" borderId="0" applyAlignment="1" pivotButton="0" quotePrefix="0" xfId="0">
      <alignment horizontal="center"/>
    </xf>
    <xf numFmtId="0" fontId="16" fillId="0" borderId="0" applyAlignment="1" pivotButton="0" quotePrefix="0" xfId="0">
      <alignment horizontal="center"/>
    </xf>
    <xf numFmtId="0" fontId="17" fillId="13" borderId="0" applyAlignment="1" pivotButton="0" quotePrefix="0" xfId="0">
      <alignment horizontal="center" vertical="center"/>
    </xf>
    <xf numFmtId="0" fontId="18" fillId="0" borderId="0" pivotButton="0" quotePrefix="0" xfId="0"/>
    <xf numFmtId="0" fontId="13" fillId="0" borderId="0" applyAlignment="1" pivotButton="0" quotePrefix="0" xfId="0">
      <alignment wrapText="1"/>
    </xf>
    <xf numFmtId="0" fontId="18" fillId="9" borderId="0" applyAlignment="1" pivotButton="0" quotePrefix="0" xfId="0">
      <alignment horizontal="center" vertical="center" wrapText="1"/>
    </xf>
    <xf numFmtId="0" fontId="19" fillId="0" borderId="0" applyAlignment="1" pivotButton="0" quotePrefix="0" xfId="0">
      <alignment vertical="center" wrapText="1"/>
    </xf>
    <xf numFmtId="0" fontId="12" fillId="7" borderId="2" applyAlignment="1" pivotButton="0" quotePrefix="0" xfId="0">
      <alignment vertical="center" wrapText="1"/>
    </xf>
    <xf numFmtId="0" fontId="13" fillId="10" borderId="2" applyAlignment="1" applyProtection="1" pivotButton="0" quotePrefix="0" xfId="0">
      <alignment vertical="center" wrapText="1"/>
      <protection locked="0" hidden="0"/>
    </xf>
    <xf numFmtId="166" fontId="13" fillId="10" borderId="2" applyAlignment="1" applyProtection="1" pivotButton="0" quotePrefix="0" xfId="0">
      <alignment vertical="center" wrapText="1"/>
      <protection locked="0" hidden="0"/>
    </xf>
    <xf numFmtId="165" fontId="13" fillId="10" borderId="2" applyAlignment="1" applyProtection="1" pivotButton="0" quotePrefix="0" xfId="0">
      <alignment vertical="center" wrapText="1"/>
      <protection locked="0" hidden="0"/>
    </xf>
    <xf numFmtId="0" fontId="13" fillId="10" borderId="2" applyAlignment="1" applyProtection="1" pivotButton="0" quotePrefix="0" xfId="1">
      <alignment vertical="center" wrapText="1"/>
      <protection locked="0" hidden="0"/>
    </xf>
    <xf numFmtId="0" fontId="9" fillId="7" borderId="2" applyAlignment="1" pivotButton="0" quotePrefix="0" xfId="0">
      <alignment horizontal="center" vertical="center" wrapText="1"/>
    </xf>
    <xf numFmtId="4" fontId="9" fillId="7" borderId="2" applyAlignment="1" pivotButton="0" quotePrefix="0" xfId="0">
      <alignment horizontal="center" vertical="center" wrapText="1"/>
    </xf>
    <xf numFmtId="10" fontId="9" fillId="7" borderId="2" applyAlignment="1" pivotButton="0" quotePrefix="0" xfId="0">
      <alignment horizontal="center" vertical="center" wrapText="1"/>
    </xf>
    <xf numFmtId="0" fontId="11" fillId="9" borderId="2" applyAlignment="1" pivotButton="0" quotePrefix="0" xfId="0">
      <alignment vertical="center" wrapText="1"/>
    </xf>
    <xf numFmtId="167" fontId="11" fillId="9" borderId="2" applyAlignment="1" pivotButton="0" quotePrefix="0" xfId="0">
      <alignment vertical="center" wrapText="1"/>
    </xf>
    <xf numFmtId="168" fontId="11" fillId="9" borderId="2" applyAlignment="1" pivotButton="0" quotePrefix="0" xfId="0">
      <alignment vertical="center" wrapText="1"/>
    </xf>
    <xf numFmtId="10" fontId="11" fillId="9" borderId="2" applyAlignment="1" pivotButton="0" quotePrefix="0" xfId="0">
      <alignment vertical="center" wrapText="1"/>
    </xf>
    <xf numFmtId="0" fontId="10" fillId="0" borderId="2" applyAlignment="1" pivotButton="0" quotePrefix="0" xfId="0">
      <alignment vertical="center" wrapText="1" indent="1"/>
    </xf>
    <xf numFmtId="167" fontId="10" fillId="10" borderId="2" applyAlignment="1" applyProtection="1" pivotButton="0" quotePrefix="0" xfId="0">
      <alignment vertical="center" wrapText="1"/>
      <protection locked="0" hidden="0"/>
    </xf>
    <xf numFmtId="167" fontId="10" fillId="0" borderId="2" applyAlignment="1" pivotButton="0" quotePrefix="0" xfId="0">
      <alignment vertical="center" wrapText="1"/>
    </xf>
    <xf numFmtId="168" fontId="10" fillId="0" borderId="2" applyAlignment="1" pivotButton="0" quotePrefix="0" xfId="0">
      <alignment vertical="center" wrapText="1"/>
    </xf>
    <xf numFmtId="10" fontId="10" fillId="0" borderId="2" applyAlignment="1" pivotButton="0" quotePrefix="0" xfId="0">
      <alignment vertical="center" wrapText="1"/>
    </xf>
    <xf numFmtId="0" fontId="10" fillId="8" borderId="3" applyAlignment="1" pivotButton="0" quotePrefix="0" xfId="0">
      <alignment vertical="center" wrapText="1"/>
    </xf>
    <xf numFmtId="167" fontId="10" fillId="8" borderId="3" applyAlignment="1" pivotButton="0" quotePrefix="0" xfId="0">
      <alignment vertical="center" wrapText="1"/>
    </xf>
    <xf numFmtId="168" fontId="10" fillId="8" borderId="3" applyAlignment="1" pivotButton="0" quotePrefix="0" xfId="0">
      <alignment vertical="center" wrapText="1"/>
    </xf>
    <xf numFmtId="10" fontId="10" fillId="8" borderId="3" applyAlignment="1" pivotButton="0" quotePrefix="0" xfId="0">
      <alignment vertical="center" wrapText="1"/>
    </xf>
    <xf numFmtId="0" fontId="11" fillId="11" borderId="2" applyAlignment="1" pivotButton="0" quotePrefix="0" xfId="0">
      <alignment vertical="center" wrapText="1"/>
    </xf>
    <xf numFmtId="167" fontId="11" fillId="11" borderId="2" applyAlignment="1" pivotButton="0" quotePrefix="0" xfId="0">
      <alignment vertical="center" wrapText="1"/>
    </xf>
    <xf numFmtId="168" fontId="11" fillId="11" borderId="2" applyAlignment="1" pivotButton="0" quotePrefix="0" xfId="0">
      <alignment vertical="center" wrapText="1"/>
    </xf>
    <xf numFmtId="10" fontId="11" fillId="11" borderId="2" applyAlignment="1" pivotButton="0" quotePrefix="0" xfId="0">
      <alignment vertical="center" wrapText="1"/>
    </xf>
    <xf numFmtId="167" fontId="9" fillId="7" borderId="2" applyAlignment="1" pivotButton="0" quotePrefix="0" xfId="0">
      <alignment horizontal="center" vertical="center" wrapText="1"/>
    </xf>
    <xf numFmtId="168" fontId="9" fillId="7" borderId="2" applyAlignment="1" pivotButton="0" quotePrefix="0" xfId="0">
      <alignment horizontal="center" vertical="center" wrapText="1"/>
    </xf>
    <xf numFmtId="10" fontId="10" fillId="10" borderId="2" applyAlignment="1" applyProtection="1" pivotButton="0" quotePrefix="0" xfId="0">
      <alignment vertical="center" wrapText="1"/>
      <protection locked="0" hidden="0"/>
    </xf>
    <xf numFmtId="0" fontId="9" fillId="7" borderId="2" applyAlignment="1" pivotButton="0" quotePrefix="0" xfId="0">
      <alignment vertical="center" wrapText="1"/>
    </xf>
    <xf numFmtId="167" fontId="9" fillId="7" borderId="2" applyAlignment="1" pivotButton="0" quotePrefix="0" xfId="0">
      <alignment vertical="center" wrapText="1"/>
    </xf>
    <xf numFmtId="168" fontId="9" fillId="7" borderId="2" applyAlignment="1" pivotButton="0" quotePrefix="0" xfId="0">
      <alignment vertical="center" wrapText="1"/>
    </xf>
    <xf numFmtId="10" fontId="9" fillId="7" borderId="2" applyAlignment="1" pivotButton="0" quotePrefix="0" xfId="0">
      <alignment vertical="center" wrapText="1"/>
    </xf>
    <xf numFmtId="49" fontId="11" fillId="12" borderId="2" applyAlignment="1" pivotButton="0" quotePrefix="0" xfId="0">
      <alignment vertical="center" wrapText="1"/>
    </xf>
    <xf numFmtId="167" fontId="11" fillId="12" borderId="2" applyAlignment="1" pivotButton="0" quotePrefix="0" xfId="0">
      <alignment vertical="center" wrapText="1"/>
    </xf>
    <xf numFmtId="167" fontId="11" fillId="10" borderId="2" applyAlignment="1" applyProtection="1" pivotButton="0" quotePrefix="0" xfId="0">
      <alignment vertical="center" wrapText="1"/>
      <protection locked="0" hidden="0"/>
    </xf>
    <xf numFmtId="168" fontId="11" fillId="12" borderId="2" applyAlignment="1" pivotButton="0" quotePrefix="0" xfId="0">
      <alignment vertical="center" wrapText="1"/>
    </xf>
    <xf numFmtId="10" fontId="11" fillId="12" borderId="2" applyAlignment="1" pivotButton="0" quotePrefix="0" xfId="0">
      <alignment vertical="center" wrapText="1"/>
    </xf>
    <xf numFmtId="0" fontId="20" fillId="7" borderId="0" applyAlignment="1" pivotButton="0" quotePrefix="0" xfId="0">
      <alignment horizontal="center" vertical="center"/>
    </xf>
    <xf numFmtId="0" fontId="21" fillId="0" borderId="0" applyAlignment="1" pivotButton="0" quotePrefix="0" xfId="0">
      <alignment horizontal="center"/>
    </xf>
    <xf numFmtId="0" fontId="10" fillId="14" borderId="2" applyAlignment="1" pivotButton="0" quotePrefix="0" xfId="0">
      <alignment vertical="center" wrapText="1"/>
    </xf>
    <xf numFmtId="167" fontId="10" fillId="14" borderId="2" applyAlignment="1" pivotButton="0" quotePrefix="0" xfId="0">
      <alignment vertical="center" wrapText="1"/>
    </xf>
    <xf numFmtId="0" fontId="10" fillId="15" borderId="2" applyAlignment="1" pivotButton="0" quotePrefix="0" xfId="0">
      <alignment vertical="center" wrapText="1"/>
    </xf>
    <xf numFmtId="167" fontId="10" fillId="15" borderId="2" applyAlignment="1" pivotButton="0" quotePrefix="0" xfId="0">
      <alignment vertical="center" wrapText="1"/>
    </xf>
  </cellXfs>
  <cellStyles count="2">
    <cellStyle name="Normal" xfId="0" builtinId="0"/>
    <cellStyle name="Hyperlink" xfId="1" builtinId="8"/>
  </cellStyles>
  <dxfs count="4">
    <dxf>
      <font>
        <b val="1"/>
        <color rgb="00B04A4A"/>
      </font>
      <fill>
        <patternFill patternType="solid">
          <fgColor rgb="00F4CCCC"/>
        </patternFill>
      </fill>
    </dxf>
    <dxf>
      <font>
        <b val="1"/>
        <color rgb="004F8A5B"/>
      </font>
      <fill>
        <patternFill patternType="solid">
          <fgColor rgb="00D9EAD3"/>
        </patternFill>
      </fill>
    </dxf>
    <dxf>
      <font>
        <b val="1"/>
        <color rgb="009C5700"/>
      </font>
      <fill>
        <patternFill patternType="solid">
          <fgColor rgb="00FCE5CD"/>
        </patternFill>
      </fill>
    </dxf>
    <dxf>
      <font>
        <b val="1"/>
        <color rgb="009C5700"/>
      </font>
      <fill>
        <patternFill patternType="solid">
          <fgColor rgb="00FFF2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charts/chart1.xml><?xml version="1.0" encoding="utf-8"?>
<chartSpace xmlns="http://schemas.openxmlformats.org/drawingml/2006/chart">
  <style val="13"/>
  <chart>
    <title>
      <tx>
        <rich>
          <a:bodyPr xmlns:a="http://schemas.openxmlformats.org/drawingml/2006/main"/>
          <a:p xmlns:a="http://schemas.openxmlformats.org/drawingml/2006/main">
            <a:pPr>
              <a:defRPr/>
            </a:pPr>
            <a:r>
              <a:t>Planned vs. Actual Monthly Outflow</a:t>
            </a:r>
          </a:p>
        </rich>
      </tx>
    </title>
    <plotArea>
      <lineChart>
        <grouping val="standard"/>
        <ser>
          <idx val="0"/>
          <order val="0"/>
          <tx>
            <strRef>
              <f>'Annual Summary'!C5</f>
            </strRef>
          </tx>
          <spPr>
            <a:ln xmlns:a="http://schemas.openxmlformats.org/drawingml/2006/main">
              <a:prstDash val="solid"/>
            </a:ln>
          </spPr>
          <marker>
            <symbol val="none"/>
            <spPr>
              <a:ln xmlns:a="http://schemas.openxmlformats.org/drawingml/2006/main">
                <a:prstDash val="solid"/>
              </a:ln>
            </spPr>
          </marker>
          <cat>
            <numRef>
              <f>'Annual Summary'!$A$6:$A$17</f>
            </numRef>
          </cat>
          <val>
            <numRef>
              <f>'Annual Summary'!$C$6:$C$17</f>
            </numRef>
          </val>
        </ser>
        <ser>
          <idx val="1"/>
          <order val="1"/>
          <tx>
            <strRef>
              <f>'Annual Summary'!D5</f>
            </strRef>
          </tx>
          <spPr>
            <a:ln xmlns:a="http://schemas.openxmlformats.org/drawingml/2006/main">
              <a:prstDash val="solid"/>
            </a:ln>
          </spPr>
          <marker>
            <symbol val="none"/>
            <spPr>
              <a:ln xmlns:a="http://schemas.openxmlformats.org/drawingml/2006/main">
                <a:prstDash val="solid"/>
              </a:ln>
            </spPr>
          </marker>
          <cat>
            <numRef>
              <f>'Annual Summary'!$A$6:$A$17</f>
            </numRef>
          </cat>
          <val>
            <numRef>
              <f>'Annual Summary'!$D$6:$D$17</f>
            </numRef>
          </val>
        </ser>
        <ser>
          <idx val="2"/>
          <order val="2"/>
          <tx>
            <strRef>
              <f>'Annual Summary'!E5</f>
            </strRef>
          </tx>
          <spPr>
            <a:ln xmlns:a="http://schemas.openxmlformats.org/drawingml/2006/main">
              <a:prstDash val="solid"/>
            </a:ln>
          </spPr>
          <marker>
            <symbol val="none"/>
            <spPr>
              <a:ln xmlns:a="http://schemas.openxmlformats.org/drawingml/2006/main">
                <a:prstDash val="solid"/>
              </a:ln>
            </spPr>
          </marker>
          <cat>
            <numRef>
              <f>'Annual Summary'!$A$6:$A$17</f>
            </numRef>
          </cat>
          <val>
            <numRef>
              <f>'Annual Summary'!$E$6:$E$17</f>
            </numRef>
          </val>
        </ser>
        <ser>
          <idx val="3"/>
          <order val="3"/>
          <tx>
            <strRef>
              <f>'Annual Summary'!F5</f>
            </strRef>
          </tx>
          <spPr>
            <a:ln xmlns:a="http://schemas.openxmlformats.org/drawingml/2006/main">
              <a:prstDash val="solid"/>
            </a:ln>
          </spPr>
          <marker>
            <symbol val="none"/>
            <spPr>
              <a:ln xmlns:a="http://schemas.openxmlformats.org/drawingml/2006/main">
                <a:prstDash val="solid"/>
              </a:ln>
            </spPr>
          </marker>
          <cat>
            <numRef>
              <f>'Annual Summary'!$A$6:$A$17</f>
            </numRef>
          </cat>
          <val>
            <numRef>
              <f>'Annual Summary'!$F$6:$F$17</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Dollars</a:t>
                </a:r>
              </a:p>
            </rich>
          </tx>
        </title>
        <majorTickMark val="none"/>
        <minorTickMark val="none"/>
        <crossAx val="10"/>
      </valAx>
    </plotArea>
    <legend>
      <legendPos val="r"/>
    </legend>
    <plotVisOnly val="1"/>
    <dispBlanksAs val="gap"/>
  </chart>
</chartSpace>
</file>

<file path=xl/comments/comment1.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10.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11.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12.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2.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3.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4.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5.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6.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7.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8.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comments/comment9.xml><?xml version="1.0" encoding="utf-8"?>
<comments xmlns="http://schemas.openxmlformats.org/spreadsheetml/2006/main">
  <authors>
    <author>FFES</author>
  </authors>
  <commentList>
    <comment ref="A1" authorId="0" shapeId="0">
      <text>
        <t>Participant or household name from the Client Info tab.</t>
      </text>
    </comment>
    <comment ref="C114" authorId="0" shapeId="0">
      <text>
        <t>Zero is the zero-based target. A positive number remains unassigned; a negative number means planned outflow exceeds planned income.</t>
      </text>
    </comment>
  </commentList>
</comments>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20</row>
      <rowOff>0</rowOff>
    </from>
    <ext cx="504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comments" Target="/xl/comments/comment8.xml" Id="comments"/><Relationship Type="http://schemas.openxmlformats.org/officeDocument/2006/relationships/vmlDrawing" Target="/xl/drawings/commentsDrawing8.vml" Id="anysvml"/></Relationships>
</file>

<file path=xl/worksheets/_rels/sheet11.xml.rels><Relationships xmlns="http://schemas.openxmlformats.org/package/2006/relationships"><Relationship Type="http://schemas.openxmlformats.org/officeDocument/2006/relationships/comments" Target="/xl/comments/comment9.xml" Id="comments"/><Relationship Type="http://schemas.openxmlformats.org/officeDocument/2006/relationships/vmlDrawing" Target="/xl/drawings/commentsDrawing9.vml" Id="anysvml"/></Relationships>
</file>

<file path=xl/worksheets/_rels/sheet12.xml.rels><Relationships xmlns="http://schemas.openxmlformats.org/package/2006/relationships"><Relationship Type="http://schemas.openxmlformats.org/officeDocument/2006/relationships/comments" Target="/xl/comments/comment10.xml" Id="comments"/><Relationship Type="http://schemas.openxmlformats.org/officeDocument/2006/relationships/vmlDrawing" Target="/xl/drawings/commentsDrawing10.vml" Id="anysvml"/></Relationships>
</file>

<file path=xl/worksheets/_rels/sheet13.xml.rels><Relationships xmlns="http://schemas.openxmlformats.org/package/2006/relationships"><Relationship Type="http://schemas.openxmlformats.org/officeDocument/2006/relationships/comments" Target="/xl/comments/comment11.xml" Id="comments"/><Relationship Type="http://schemas.openxmlformats.org/officeDocument/2006/relationships/vmlDrawing" Target="/xl/drawings/commentsDrawing11.vml" Id="anysvml"/></Relationships>
</file>

<file path=xl/worksheets/_rels/sheet14.xml.rels><Relationships xmlns="http://schemas.openxmlformats.org/package/2006/relationships"><Relationship Type="http://schemas.openxmlformats.org/officeDocument/2006/relationships/comments" Target="/xl/comments/comment12.xml" Id="comments"/><Relationship Type="http://schemas.openxmlformats.org/officeDocument/2006/relationships/vmlDrawing" Target="/xl/drawings/commentsDrawing12.vml" Id="anysvml"/></Relationships>
</file>

<file path=xl/worksheets/_rels/sheet15.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4.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5.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6.xml.rels><Relationships xmlns="http://schemas.openxmlformats.org/package/2006/relationships"><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7.xml.rels><Relationships xmlns="http://schemas.openxmlformats.org/package/2006/relationships"><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8.xml.rels><Relationships xmlns="http://schemas.openxmlformats.org/package/2006/relationships"><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_rels/sheet9.xml.rels><Relationships xmlns="http://schemas.openxmlformats.org/package/2006/relationships"><Relationship Type="http://schemas.openxmlformats.org/officeDocument/2006/relationships/comments" Target="/xl/comments/comment7.xml" Id="comments"/><Relationship Type="http://schemas.openxmlformats.org/officeDocument/2006/relationships/vmlDrawing" Target="/xl/drawings/commentsDrawing7.vml" Id="anysvml"/></Relationships>
</file>

<file path=xl/worksheets/sheet1.xml><?xml version="1.0" encoding="utf-8"?>
<worksheet xmlns="http://schemas.openxmlformats.org/spreadsheetml/2006/main">
  <sheetPr>
    <tabColor rgb="00D6A84B"/>
    <outlinePr summaryBelow="1" summaryRight="1"/>
    <pageSetUpPr/>
  </sheetPr>
  <dimension ref="B2:G32"/>
  <sheetViews>
    <sheetView showGridLines="0" workbookViewId="0">
      <selection activeCell="A1" sqref="A1"/>
    </sheetView>
  </sheetViews>
  <sheetFormatPr baseColWidth="8" defaultRowHeight="15"/>
  <cols>
    <col width="3" customWidth="1" min="1" max="1"/>
    <col width="24" customWidth="1" min="2" max="2"/>
    <col width="24" customWidth="1" min="3" max="3"/>
    <col width="24" customWidth="1" min="4" max="4"/>
    <col width="24" customWidth="1" min="5" max="5"/>
    <col width="24" customWidth="1" min="6" max="6"/>
    <col width="24" customWidth="1" min="7" max="7"/>
    <col width="3" customWidth="1" min="8" max="8"/>
  </cols>
  <sheetData>
    <row r="2">
      <c r="B2" s="35" t="inlineStr">
        <is>
          <t>FFES ZERO-BASED BUDGET</t>
        </is>
      </c>
    </row>
    <row r="3"/>
    <row r="4">
      <c r="B4" s="36" t="inlineStr">
        <is>
          <t>Session 2 • Take Control of Your Cash Flow</t>
        </is>
      </c>
    </row>
    <row r="6">
      <c r="B6" s="37" t="inlineStr">
        <is>
          <t>A spending plan gives every available dollar direction before it is spent.</t>
        </is>
      </c>
    </row>
    <row r="8">
      <c r="B8" s="38" t="inlineStr">
        <is>
          <t>1</t>
        </is>
      </c>
      <c r="C8" s="39" t="inlineStr">
        <is>
          <t>ENTER INFORMATION</t>
        </is>
      </c>
    </row>
    <row r="9">
      <c r="C9" s="40" t="inlineStr">
        <is>
          <t>Use the Client Info tab. Optional contact fields may remain blank.</t>
        </is>
      </c>
    </row>
    <row r="11">
      <c r="B11" s="38" t="inlineStr">
        <is>
          <t>2</t>
        </is>
      </c>
      <c r="C11" s="39" t="inlineStr">
        <is>
          <t>PLAN THE MONTH</t>
        </is>
      </c>
    </row>
    <row r="12">
      <c r="C12" s="40" t="inlineStr">
        <is>
          <t>Enter planned amounts in yellow cells. Include reliable take-home income.</t>
        </is>
      </c>
    </row>
    <row r="14">
      <c r="B14" s="38" t="inlineStr">
        <is>
          <t>3</t>
        </is>
      </c>
      <c r="C14" s="39" t="inlineStr">
        <is>
          <t>TRACK ACTUALS</t>
        </is>
      </c>
    </row>
    <row r="15">
      <c r="C15" s="40" t="inlineStr">
        <is>
          <t>Enter actual spending and actual income as the month progresses.</t>
        </is>
      </c>
    </row>
    <row r="17">
      <c r="B17" s="38" t="inlineStr">
        <is>
          <t>4</t>
        </is>
      </c>
      <c r="C17" s="39" t="inlineStr">
        <is>
          <t>REVIEW THE RESULT</t>
        </is>
      </c>
    </row>
    <row r="18">
      <c r="C18" s="40" t="inlineStr">
        <is>
          <t>Target $0 planned result. Positive means money remains unassigned; negative means planned outflow exceeds income.</t>
        </is>
      </c>
    </row>
    <row r="20">
      <c r="B20" s="38" t="inlineStr">
        <is>
          <t>5</t>
        </is>
      </c>
      <c r="C20" s="39" t="inlineStr">
        <is>
          <t>ADJUST—DO NOT JUDGE</t>
        </is>
      </c>
    </row>
    <row r="21">
      <c r="C21" s="40" t="inlineStr">
        <is>
          <t>Use Remaining / Over to improve the next plan. Your result describes the plan—not you.</t>
        </is>
      </c>
    </row>
    <row r="23">
      <c r="B23" s="38" t="inlineStr">
        <is>
          <t>6</t>
        </is>
      </c>
      <c r="C23" s="39" t="inlineStr">
        <is>
          <t>CHECK THE YEAR</t>
        </is>
      </c>
    </row>
    <row r="24">
      <c r="C24" s="40" t="inlineStr">
        <is>
          <t>Use Annual Summary to compare the twelve months and identify patterns.</t>
        </is>
      </c>
    </row>
    <row r="27">
      <c r="B27" s="41" t="inlineStr">
        <is>
          <t>COLOR KEY   •   Yellow = enter information   •   Blue = calculated total   •   Green = income   •   Navy = final result</t>
        </is>
      </c>
    </row>
    <row r="28"/>
    <row r="30">
      <c r="B30" s="42" t="inlineStr">
        <is>
          <t>Privacy: This workbook may contain sensitive personal financial information. Store it securely. The workbook provides financial education and does not replace individualized tax, legal, investment, insurance, mortgage, credit, or other professional advice.</t>
        </is>
      </c>
    </row>
    <row r="31"/>
    <row r="32"/>
  </sheetData>
  <mergeCells count="23">
    <mergeCell ref="C24:G24"/>
    <mergeCell ref="C15:G15"/>
    <mergeCell ref="B17:B18"/>
    <mergeCell ref="B8:B9"/>
    <mergeCell ref="B11:B12"/>
    <mergeCell ref="C14:G14"/>
    <mergeCell ref="B14:B15"/>
    <mergeCell ref="B23:B24"/>
    <mergeCell ref="C20:G20"/>
    <mergeCell ref="B27:G28"/>
    <mergeCell ref="C9:G9"/>
    <mergeCell ref="B30:G32"/>
    <mergeCell ref="B6:G6"/>
    <mergeCell ref="C21:G21"/>
    <mergeCell ref="B2:G3"/>
    <mergeCell ref="C12:G12"/>
    <mergeCell ref="C11:G11"/>
    <mergeCell ref="B4:G4"/>
    <mergeCell ref="B20:B21"/>
    <mergeCell ref="C23:G23"/>
    <mergeCell ref="C8:G8"/>
    <mergeCell ref="C17:G17"/>
    <mergeCell ref="C18:G18"/>
  </mergeCells>
  <pageMargins left="0.75" right="0.75" top="1" bottom="1" header="0.5" footer="0.5"/>
</worksheet>
</file>

<file path=xl/worksheets/sheet10.xml><?xml version="1.0" encoding="utf-8"?>
<worksheet xmlns="http://schemas.openxmlformats.org/spreadsheetml/2006/main">
  <sheetPr>
    <tabColor rgb="00D6A84B"/>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pageMargins left="0.7" right="0.7" top="0.75" bottom="0.75" header="0.3" footer="0.3"/>
  <pageSetup orientation="landscape" paperSize="1" fitToHeight="0" fitToWidth="1"/>
  <headerFooter>
    <oddHeader>&amp;C&amp;"Aptos"&amp;10 &amp;BFFES ZERO-BASED BUDGET  |  AUG</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11.xml><?xml version="1.0" encoding="utf-8"?>
<worksheet xmlns="http://schemas.openxmlformats.org/spreadsheetml/2006/main">
  <sheetPr>
    <tabColor rgb="0017365D"/>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pageMargins left="0.7" right="0.7" top="0.75" bottom="0.75" header="0.3" footer="0.3"/>
  <pageSetup orientation="landscape" paperSize="1" fitToHeight="0" fitToWidth="1"/>
  <headerFooter>
    <oddHeader>&amp;C&amp;"Aptos"&amp;10 &amp;BFFES ZERO-BASED BUDGET  |  SEP</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12.xml><?xml version="1.0" encoding="utf-8"?>
<worksheet xmlns="http://schemas.openxmlformats.org/spreadsheetml/2006/main">
  <sheetPr>
    <tabColor rgb="002F75B5"/>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pageMargins left="0.7" right="0.7" top="0.75" bottom="0.75" header="0.3" footer="0.3"/>
  <pageSetup orientation="landscape" paperSize="1" fitToHeight="0" fitToWidth="1"/>
  <headerFooter>
    <oddHeader>&amp;C&amp;"Aptos"&amp;10 &amp;BFFES ZERO-BASED BUDGET  |  OCT</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13.xml><?xml version="1.0" encoding="utf-8"?>
<worksheet xmlns="http://schemas.openxmlformats.org/spreadsheetml/2006/main">
  <sheetPr>
    <tabColor rgb="002B7A78"/>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pageMargins left="0.7" right="0.7" top="0.75" bottom="0.75" header="0.3" footer="0.3"/>
  <pageSetup orientation="landscape" paperSize="1" fitToHeight="0" fitToWidth="1"/>
  <headerFooter>
    <oddHeader>&amp;C&amp;"Aptos"&amp;10 &amp;BFFES ZERO-BASED BUDGET  |  NOV</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14.xml><?xml version="1.0" encoding="utf-8"?>
<worksheet xmlns="http://schemas.openxmlformats.org/spreadsheetml/2006/main">
  <sheetPr>
    <tabColor rgb="00D6A84B"/>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pageMargins left="0.7" right="0.7" top="0.75" bottom="0.75" header="0.3" footer="0.3"/>
  <pageSetup orientation="landscape" paperSize="1" fitToHeight="0" fitToWidth="1"/>
  <headerFooter>
    <oddHeader>&amp;C&amp;"Aptos"&amp;10 &amp;BFFES ZERO-BASED BUDGET  |  DEC</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15.xml><?xml version="1.0" encoding="utf-8"?>
<worksheet xmlns="http://schemas.openxmlformats.org/spreadsheetml/2006/main">
  <sheetPr>
    <tabColor rgb="002B7A78"/>
    <outlinePr summaryBelow="1" summaryRight="1"/>
    <pageSetUpPr fitToPage="1"/>
  </sheetPr>
  <dimension ref="A1:H18"/>
  <sheetViews>
    <sheetView showGridLines="0" workbookViewId="0">
      <pane ySplit="5" topLeftCell="A6" activePane="bottomLeft" state="frozen"/>
      <selection pane="bottomLeft" activeCell="A1" sqref="A1"/>
    </sheetView>
  </sheetViews>
  <sheetFormatPr baseColWidth="8" defaultRowHeight="15"/>
  <cols>
    <col width="14"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c r="A1" s="80" t="inlineStr">
        <is>
          <t>FFES ANNUAL CASH-FLOW SUMMARY</t>
        </is>
      </c>
    </row>
    <row r="2"/>
    <row r="3">
      <c r="A3" s="81" t="inlineStr">
        <is>
          <t>Planned and actual cash flow across all twelve months</t>
        </is>
      </c>
    </row>
    <row r="5">
      <c r="A5" s="48" t="inlineStr">
        <is>
          <t>Month</t>
        </is>
      </c>
      <c r="B5" s="48" t="inlineStr">
        <is>
          <t>Planned Income</t>
        </is>
      </c>
      <c r="C5" s="48" t="inlineStr">
        <is>
          <t>Planned Outflow</t>
        </is>
      </c>
      <c r="D5" s="48" t="inlineStr">
        <is>
          <t>Planned Result</t>
        </is>
      </c>
      <c r="E5" s="48" t="inlineStr">
        <is>
          <t>Actual Income</t>
        </is>
      </c>
      <c r="F5" s="48" t="inlineStr">
        <is>
          <t>Actual Outflow</t>
        </is>
      </c>
      <c r="G5" s="48" t="inlineStr">
        <is>
          <t>Actual Result</t>
        </is>
      </c>
      <c r="H5" s="48" t="inlineStr">
        <is>
          <t>Emergency Savings Planned</t>
        </is>
      </c>
    </row>
    <row r="6">
      <c r="A6" s="82" t="inlineStr">
        <is>
          <t>Jan</t>
        </is>
      </c>
      <c r="B6" s="83">
        <f>SUM('Jan'!C110:C112)</f>
        <v/>
      </c>
      <c r="C6" s="83">
        <f>'Jan'!C108</f>
        <v/>
      </c>
      <c r="D6" s="83">
        <f>'Jan'!C114</f>
        <v/>
      </c>
      <c r="E6" s="83">
        <f>SUM('Jan'!D110:D112)</f>
        <v/>
      </c>
      <c r="F6" s="83">
        <f>'Jan'!D108</f>
        <v/>
      </c>
      <c r="G6" s="83">
        <f>E6-F6</f>
        <v/>
      </c>
      <c r="H6" s="83">
        <f>'Jan'!B6</f>
        <v/>
      </c>
    </row>
    <row r="7">
      <c r="A7" s="84" t="inlineStr">
        <is>
          <t>Feb</t>
        </is>
      </c>
      <c r="B7" s="85">
        <f>SUM('Feb'!C110:C112)</f>
        <v/>
      </c>
      <c r="C7" s="85">
        <f>'Feb'!C108</f>
        <v/>
      </c>
      <c r="D7" s="85">
        <f>'Feb'!C114</f>
        <v/>
      </c>
      <c r="E7" s="85">
        <f>SUM('Feb'!D110:D112)</f>
        <v/>
      </c>
      <c r="F7" s="85">
        <f>'Feb'!D108</f>
        <v/>
      </c>
      <c r="G7" s="85">
        <f>E7-F7</f>
        <v/>
      </c>
      <c r="H7" s="85">
        <f>'Feb'!B6</f>
        <v/>
      </c>
    </row>
    <row r="8">
      <c r="A8" s="82" t="inlineStr">
        <is>
          <t>Mar</t>
        </is>
      </c>
      <c r="B8" s="83">
        <f>SUM('Mar'!C110:C112)</f>
        <v/>
      </c>
      <c r="C8" s="83">
        <f>'Mar'!C108</f>
        <v/>
      </c>
      <c r="D8" s="83">
        <f>'Mar'!C114</f>
        <v/>
      </c>
      <c r="E8" s="83">
        <f>SUM('Mar'!D110:D112)</f>
        <v/>
      </c>
      <c r="F8" s="83">
        <f>'Mar'!D108</f>
        <v/>
      </c>
      <c r="G8" s="83">
        <f>E8-F8</f>
        <v/>
      </c>
      <c r="H8" s="83">
        <f>'Mar'!B6</f>
        <v/>
      </c>
    </row>
    <row r="9">
      <c r="A9" s="84" t="inlineStr">
        <is>
          <t>Apr</t>
        </is>
      </c>
      <c r="B9" s="85">
        <f>SUM('Apr'!C110:C112)</f>
        <v/>
      </c>
      <c r="C9" s="85">
        <f>'Apr'!C108</f>
        <v/>
      </c>
      <c r="D9" s="85">
        <f>'Apr'!C114</f>
        <v/>
      </c>
      <c r="E9" s="85">
        <f>SUM('Apr'!D110:D112)</f>
        <v/>
      </c>
      <c r="F9" s="85">
        <f>'Apr'!D108</f>
        <v/>
      </c>
      <c r="G9" s="85">
        <f>E9-F9</f>
        <v/>
      </c>
      <c r="H9" s="85">
        <f>'Apr'!B6</f>
        <v/>
      </c>
    </row>
    <row r="10">
      <c r="A10" s="82" t="inlineStr">
        <is>
          <t>May</t>
        </is>
      </c>
      <c r="B10" s="83">
        <f>SUM('May'!C110:C112)</f>
        <v/>
      </c>
      <c r="C10" s="83">
        <f>'May'!C108</f>
        <v/>
      </c>
      <c r="D10" s="83">
        <f>'May'!C114</f>
        <v/>
      </c>
      <c r="E10" s="83">
        <f>SUM('May'!D110:D112)</f>
        <v/>
      </c>
      <c r="F10" s="83">
        <f>'May'!D108</f>
        <v/>
      </c>
      <c r="G10" s="83">
        <f>E10-F10</f>
        <v/>
      </c>
      <c r="H10" s="83">
        <f>'May'!B6</f>
        <v/>
      </c>
    </row>
    <row r="11">
      <c r="A11" s="84" t="inlineStr">
        <is>
          <t>Jun</t>
        </is>
      </c>
      <c r="B11" s="85">
        <f>SUM('Jun'!C110:C112)</f>
        <v/>
      </c>
      <c r="C11" s="85">
        <f>'Jun'!C108</f>
        <v/>
      </c>
      <c r="D11" s="85">
        <f>'Jun'!C114</f>
        <v/>
      </c>
      <c r="E11" s="85">
        <f>SUM('Jun'!D110:D112)</f>
        <v/>
      </c>
      <c r="F11" s="85">
        <f>'Jun'!D108</f>
        <v/>
      </c>
      <c r="G11" s="85">
        <f>E11-F11</f>
        <v/>
      </c>
      <c r="H11" s="85">
        <f>'Jun'!B6</f>
        <v/>
      </c>
    </row>
    <row r="12">
      <c r="A12" s="82" t="inlineStr">
        <is>
          <t>Jul</t>
        </is>
      </c>
      <c r="B12" s="83">
        <f>SUM('Jul'!C110:C112)</f>
        <v/>
      </c>
      <c r="C12" s="83">
        <f>'Jul'!C108</f>
        <v/>
      </c>
      <c r="D12" s="83">
        <f>'Jul'!C114</f>
        <v/>
      </c>
      <c r="E12" s="83">
        <f>SUM('Jul'!D110:D112)</f>
        <v/>
      </c>
      <c r="F12" s="83">
        <f>'Jul'!D108</f>
        <v/>
      </c>
      <c r="G12" s="83">
        <f>E12-F12</f>
        <v/>
      </c>
      <c r="H12" s="83">
        <f>'Jul'!B6</f>
        <v/>
      </c>
    </row>
    <row r="13">
      <c r="A13" s="84" t="inlineStr">
        <is>
          <t>Aug</t>
        </is>
      </c>
      <c r="B13" s="85">
        <f>SUM('Aug'!C110:C112)</f>
        <v/>
      </c>
      <c r="C13" s="85">
        <f>'Aug'!C108</f>
        <v/>
      </c>
      <c r="D13" s="85">
        <f>'Aug'!C114</f>
        <v/>
      </c>
      <c r="E13" s="85">
        <f>SUM('Aug'!D110:D112)</f>
        <v/>
      </c>
      <c r="F13" s="85">
        <f>'Aug'!D108</f>
        <v/>
      </c>
      <c r="G13" s="85">
        <f>E13-F13</f>
        <v/>
      </c>
      <c r="H13" s="85">
        <f>'Aug'!B6</f>
        <v/>
      </c>
    </row>
    <row r="14">
      <c r="A14" s="82" t="inlineStr">
        <is>
          <t>Sep</t>
        </is>
      </c>
      <c r="B14" s="83">
        <f>SUM('Sep'!C110:C112)</f>
        <v/>
      </c>
      <c r="C14" s="83">
        <f>'Sep'!C108</f>
        <v/>
      </c>
      <c r="D14" s="83">
        <f>'Sep'!C114</f>
        <v/>
      </c>
      <c r="E14" s="83">
        <f>SUM('Sep'!D110:D112)</f>
        <v/>
      </c>
      <c r="F14" s="83">
        <f>'Sep'!D108</f>
        <v/>
      </c>
      <c r="G14" s="83">
        <f>E14-F14</f>
        <v/>
      </c>
      <c r="H14" s="83">
        <f>'Sep'!B6</f>
        <v/>
      </c>
    </row>
    <row r="15">
      <c r="A15" s="84" t="inlineStr">
        <is>
          <t>Oct</t>
        </is>
      </c>
      <c r="B15" s="85">
        <f>SUM('Oct'!C110:C112)</f>
        <v/>
      </c>
      <c r="C15" s="85">
        <f>'Oct'!C108</f>
        <v/>
      </c>
      <c r="D15" s="85">
        <f>'Oct'!C114</f>
        <v/>
      </c>
      <c r="E15" s="85">
        <f>SUM('Oct'!D110:D112)</f>
        <v/>
      </c>
      <c r="F15" s="85">
        <f>'Oct'!D108</f>
        <v/>
      </c>
      <c r="G15" s="85">
        <f>E15-F15</f>
        <v/>
      </c>
      <c r="H15" s="85">
        <f>'Oct'!B6</f>
        <v/>
      </c>
    </row>
    <row r="16">
      <c r="A16" s="82" t="inlineStr">
        <is>
          <t>Nov</t>
        </is>
      </c>
      <c r="B16" s="83">
        <f>SUM('Nov'!C110:C112)</f>
        <v/>
      </c>
      <c r="C16" s="83">
        <f>'Nov'!C108</f>
        <v/>
      </c>
      <c r="D16" s="83">
        <f>'Nov'!C114</f>
        <v/>
      </c>
      <c r="E16" s="83">
        <f>SUM('Nov'!D110:D112)</f>
        <v/>
      </c>
      <c r="F16" s="83">
        <f>'Nov'!D108</f>
        <v/>
      </c>
      <c r="G16" s="83">
        <f>E16-F16</f>
        <v/>
      </c>
      <c r="H16" s="83">
        <f>'Nov'!B6</f>
        <v/>
      </c>
    </row>
    <row r="17">
      <c r="A17" s="84" t="inlineStr">
        <is>
          <t>Dec</t>
        </is>
      </c>
      <c r="B17" s="85">
        <f>SUM('Dec'!C110:C112)</f>
        <v/>
      </c>
      <c r="C17" s="85">
        <f>'Dec'!C108</f>
        <v/>
      </c>
      <c r="D17" s="85">
        <f>'Dec'!C114</f>
        <v/>
      </c>
      <c r="E17" s="85">
        <f>SUM('Dec'!D110:D112)</f>
        <v/>
      </c>
      <c r="F17" s="85">
        <f>'Dec'!D108</f>
        <v/>
      </c>
      <c r="G17" s="85">
        <f>E17-F17</f>
        <v/>
      </c>
      <c r="H17" s="85">
        <f>'Dec'!B6</f>
        <v/>
      </c>
    </row>
    <row r="18">
      <c r="A18" s="51" t="inlineStr">
        <is>
          <t>ANNUAL TOTAL</t>
        </is>
      </c>
      <c r="B18" s="52">
        <f>SUM(B6:B17)</f>
        <v/>
      </c>
      <c r="C18" s="52">
        <f>SUM(C6:C17)</f>
        <v/>
      </c>
      <c r="D18" s="52">
        <f>SUM(D6:D17)</f>
        <v/>
      </c>
      <c r="E18" s="52">
        <f>SUM(E6:E17)</f>
        <v/>
      </c>
      <c r="F18" s="52">
        <f>SUM(F6:F17)</f>
        <v/>
      </c>
      <c r="G18" s="52">
        <f>SUM(G6:G17)</f>
        <v/>
      </c>
      <c r="H18" s="52">
        <f>SUM(H6:H17)</f>
        <v/>
      </c>
    </row>
  </sheetData>
  <mergeCells count="2">
    <mergeCell ref="A1:H2"/>
    <mergeCell ref="A3:H3"/>
  </mergeCells>
  <conditionalFormatting sqref="D6:D18">
    <cfRule type="cellIs" priority="1" operator="lessThan" dxfId="0">
      <formula>0</formula>
    </cfRule>
    <cfRule type="cellIs" priority="2" operator="greaterThan" dxfId="3">
      <formula>0</formula>
    </cfRule>
  </conditionalFormatting>
  <conditionalFormatting sqref="G6:G18">
    <cfRule type="cellIs" priority="3" operator="lessThan" dxfId="0">
      <formula>0</formula>
    </cfRule>
  </conditionalFormatting>
  <pageMargins left="0.75" right="0.75" top="1" bottom="1" header="0.5" footer="0.5"/>
  <pageSetup orientation="landscape" fitToHeight="1" fitToWidth="1"/>
  <drawing xmlns:r="http://schemas.openxmlformats.org/officeDocument/2006/relationships" r:id="rId1"/>
</worksheet>
</file>

<file path=xl/worksheets/sheet2.xml><?xml version="1.0" encoding="utf-8"?>
<worksheet xmlns="http://schemas.openxmlformats.org/spreadsheetml/2006/main">
  <sheetPr>
    <tabColor rgb="00D6A84B"/>
    <outlinePr summaryBelow="1" summaryRight="1"/>
    <pageSetUpPr/>
  </sheetPr>
  <dimension ref="A1:B8"/>
  <sheetViews>
    <sheetView showGridLines="0" workbookViewId="0">
      <pane ySplit="1" topLeftCell="A2" activePane="bottomLeft" state="frozen"/>
      <selection pane="bottomLeft" activeCell="B2" sqref="B2"/>
    </sheetView>
  </sheetViews>
  <sheetFormatPr baseColWidth="8" defaultRowHeight="13.2"/>
  <cols>
    <col width="31" bestFit="1" customWidth="1" min="1" max="1"/>
    <col width="42" customWidth="1" min="2" max="2"/>
  </cols>
  <sheetData>
    <row r="1">
      <c r="A1" s="43" t="inlineStr">
        <is>
          <t>Participant / Household Name</t>
        </is>
      </c>
      <c r="B1" s="44" t="inlineStr">
        <is>
          <t>Enter Name Here</t>
        </is>
      </c>
    </row>
    <row r="2">
      <c r="A2" s="43" t="inlineStr">
        <is>
          <t>Address Line 1 (optional)</t>
        </is>
      </c>
      <c r="B2" s="44" t="n"/>
    </row>
    <row r="3">
      <c r="A3" s="43" t="inlineStr">
        <is>
          <t>Address Line 2 (optional)</t>
        </is>
      </c>
      <c r="B3" s="44" t="n"/>
    </row>
    <row r="4">
      <c r="A4" s="43" t="inlineStr">
        <is>
          <t>City (optional)</t>
        </is>
      </c>
      <c r="B4" s="44" t="n"/>
    </row>
    <row r="5">
      <c r="A5" s="43" t="inlineStr">
        <is>
          <t>State (optional)</t>
        </is>
      </c>
      <c r="B5" s="44" t="n"/>
    </row>
    <row r="6">
      <c r="A6" s="43" t="inlineStr">
        <is>
          <t>ZIP (optional)</t>
        </is>
      </c>
      <c r="B6" s="45" t="n"/>
    </row>
    <row r="7">
      <c r="A7" s="43" t="inlineStr">
        <is>
          <t>Phone (optional)</t>
        </is>
      </c>
      <c r="B7" s="46" t="n"/>
    </row>
    <row r="8">
      <c r="A8" s="43" t="inlineStr">
        <is>
          <t>Email (optional)</t>
        </is>
      </c>
      <c r="B8" s="47" t="n"/>
    </row>
  </sheetData>
  <pageMargins left="0.7" right="0.7" top="0.75" bottom="0.75" header="0.3" footer="0.3"/>
  <pageSetup orientation="portrait" horizontalDpi="0" verticalDpi="0"/>
</worksheet>
</file>

<file path=xl/worksheets/sheet3.xml><?xml version="1.0" encoding="utf-8"?>
<worksheet xmlns="http://schemas.openxmlformats.org/spreadsheetml/2006/main">
  <sheetPr>
    <tabColor rgb="0017365D"/>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pageMargins left="0.7" right="0.7" top="0.75" bottom="0.75" header="0.3" footer="0.3"/>
  <pageSetup orientation="landscape" paperSize="1" fitToHeight="0" fitToWidth="1"/>
  <headerFooter>
    <oddHeader>&amp;C&amp;"Aptos"&amp;10 &amp;BFFES ZERO-BASED BUDGET  |  JAN</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4.xml><?xml version="1.0" encoding="utf-8"?>
<worksheet xmlns="http://schemas.openxmlformats.org/spreadsheetml/2006/main">
  <sheetPr>
    <tabColor rgb="002F75B5"/>
    <outlinePr summaryBelow="1" summaryRight="1"/>
    <pageSetUpPr fitToPage="1"/>
  </sheetPr>
  <dimension ref="A1:H114"/>
  <sheetViews>
    <sheetView showGridLines="0" tabSelected="1" workbookViewId="0">
      <pane ySplit="1" topLeftCell="A2" activePane="bottomLeft" state="frozen"/>
      <selection pane="bottomLeft" activeCell="C110" sqref="C110"/>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gridLines="1"/>
  <pageMargins left="0.75" right="0.75" top="0.85" bottom="0.5" header="0.5" footer="0.5"/>
  <pageSetup orientation="landscape" paperSize="1" fitToHeight="0" fitToWidth="1"/>
  <headerFooter alignWithMargins="0">
    <oddHeader>&amp;C&amp;"Aptos"&amp;10 &amp;BFFES ZERO-BASED BUDGET  |  FEB&amp;RPage &amp;P</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5.xml><?xml version="1.0" encoding="utf-8"?>
<worksheet xmlns="http://schemas.openxmlformats.org/spreadsheetml/2006/main">
  <sheetPr>
    <tabColor rgb="002B7A78"/>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gridLines="1"/>
  <pageMargins left="0.75" right="0.75" top="0.85" bottom="0.5" header="0.5" footer="0.5"/>
  <pageSetup orientation="landscape" paperSize="1" fitToHeight="0" fitToWidth="1"/>
  <headerFooter alignWithMargins="0">
    <oddHeader>&amp;C&amp;"Aptos"&amp;10 &amp;BFFES ZERO-BASED BUDGET  |  MAR&amp;RPage &amp;P</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6.xml><?xml version="1.0" encoding="utf-8"?>
<worksheet xmlns="http://schemas.openxmlformats.org/spreadsheetml/2006/main">
  <sheetPr>
    <tabColor rgb="00D6A84B"/>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gridLines="1"/>
  <pageMargins left="0.75" right="0.75" top="0.85" bottom="0.5" header="0.5" footer="0.5"/>
  <pageSetup orientation="landscape" paperSize="1" fitToHeight="0" fitToWidth="1"/>
  <headerFooter alignWithMargins="0">
    <oddHeader>&amp;C&amp;"Aptos"&amp;10 &amp;BFFES ZERO-BASED BUDGET  |  APR&amp;RPage &amp;P</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7.xml><?xml version="1.0" encoding="utf-8"?>
<worksheet xmlns="http://schemas.openxmlformats.org/spreadsheetml/2006/main">
  <sheetPr>
    <tabColor rgb="0017365D"/>
    <outlinePr summaryBelow="1" summaryRight="1"/>
    <pageSetUpPr fitToPage="1"/>
  </sheetPr>
  <dimension ref="A1:H114"/>
  <sheetViews>
    <sheetView showGridLines="0" workbookViewId="0">
      <pane ySplit="1" topLeftCell="A2" activePane="bottomLeft" state="frozen"/>
      <selection pane="bottomLeft" activeCell="A1" sqref="A1:XFD1048576"/>
      <selection pane="bottomLeft" activeCell="C108" sqref="C108"/>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gridLines="1"/>
  <pageMargins left="0.75" right="0.75" top="0.85" bottom="0.5" header="0.5" footer="0.5"/>
  <pageSetup orientation="landscape" paperSize="1" fitToHeight="0" fitToWidth="1"/>
  <headerFooter alignWithMargins="0">
    <oddHeader>&amp;C&amp;"Aptos"&amp;10 &amp;BFFES ZERO-BASED BUDGET  |  MAY&amp;RPage &amp;P</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8.xml><?xml version="1.0" encoding="utf-8"?>
<worksheet xmlns="http://schemas.openxmlformats.org/spreadsheetml/2006/main">
  <sheetPr>
    <tabColor rgb="002F75B5"/>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pageMargins left="0.7" right="0.7" top="0.75" bottom="0.75" header="0.3" footer="0.3"/>
  <pageSetup orientation="landscape" paperSize="1" fitToHeight="0" fitToWidth="1"/>
  <headerFooter>
    <oddHeader>&amp;C&amp;"Aptos"&amp;10 &amp;BFFES ZERO-BASED BUDGET  |  JUN</oddHeader>
    <oddFooter>&amp;CFreedom Financial Education Series  |  Page &amp;P of &amp;N&amp;RSession 2</oddFooter>
    <evenHeader/>
    <evenFooter/>
    <firstHeader/>
    <firstFooter/>
  </headerFooter>
  <legacyDrawing xmlns:r="http://schemas.openxmlformats.org/officeDocument/2006/relationships" r:id="anysvml"/>
</worksheet>
</file>

<file path=xl/worksheets/sheet9.xml><?xml version="1.0" encoding="utf-8"?>
<worksheet xmlns="http://schemas.openxmlformats.org/spreadsheetml/2006/main">
  <sheetPr>
    <tabColor rgb="002B7A78"/>
    <outlinePr summaryBelow="1" summaryRight="1"/>
    <pageSetUpPr fitToPage="1"/>
  </sheetPr>
  <dimension ref="A1:H114"/>
  <sheetViews>
    <sheetView showGridLines="0" workbookViewId="0">
      <pane ySplit="1" topLeftCell="A2" activePane="bottomLeft" state="frozen"/>
      <selection pane="bottomLeft" activeCell="A1" sqref="A1:XFD1048576"/>
    </sheetView>
  </sheetViews>
  <sheetFormatPr baseColWidth="8" defaultColWidth="9.109375" defaultRowHeight="17.4"/>
  <cols>
    <col width="31" bestFit="1" customWidth="1" style="8" min="1" max="1"/>
    <col width="15" customWidth="1" style="6" min="2" max="4"/>
    <col width="16" customWidth="1" min="3" max="3"/>
    <col width="15" customWidth="1" min="4" max="4"/>
    <col width="14" customWidth="1" style="7" min="5" max="5"/>
    <col width="17" customWidth="1" style="8" min="6" max="6"/>
    <col width="15" customWidth="1" style="6" min="7" max="7"/>
    <col width="11" customWidth="1" style="8" min="8" max="16384"/>
  </cols>
  <sheetData>
    <row r="1" ht="30" customFormat="1" customHeight="1" s="12">
      <c r="A1" s="48">
        <f>'Client Info'!B1</f>
        <v/>
      </c>
      <c r="B1" s="49" t="inlineStr">
        <is>
          <t>PLANNED AMOUNT</t>
        </is>
      </c>
      <c r="C1" s="49" t="inlineStr">
        <is>
          <t>CATEGORY TOTAL</t>
        </is>
      </c>
      <c r="D1" s="49" t="inlineStr">
        <is>
          <t>ACTUAL SPENT</t>
        </is>
      </c>
      <c r="E1" s="50" t="inlineStr">
        <is>
          <t>% OF INCOME</t>
        </is>
      </c>
      <c r="F1" s="48" t="inlineStr">
        <is>
          <t>REMAINING / OVER</t>
        </is>
      </c>
      <c r="G1" s="49" t="inlineStr">
        <is>
          <t>DEBT BALANCE</t>
        </is>
      </c>
      <c r="H1" s="48" t="inlineStr">
        <is>
          <t>APR</t>
        </is>
      </c>
    </row>
    <row r="2" ht="23" customHeight="1">
      <c r="A2" s="51" t="inlineStr">
        <is>
          <t>CHARITABLE GIFTS</t>
        </is>
      </c>
      <c r="B2" s="52" t="n"/>
      <c r="C2" s="52">
        <f>SUM(B3:B3)</f>
        <v/>
      </c>
      <c r="D2" s="52">
        <f>SUM(D3:D3)</f>
        <v/>
      </c>
      <c r="E2" s="53">
        <f>IFERROR(C2/SUM($C$110:$C$112),0)</f>
        <v/>
      </c>
      <c r="F2" s="52">
        <f>C2-D2</f>
        <v/>
      </c>
      <c r="G2" s="52" t="n"/>
      <c r="H2" s="54" t="n"/>
    </row>
    <row r="3" ht="20" customHeight="1">
      <c r="A3" s="55" t="inlineStr">
        <is>
          <t xml:space="preserve">   Charitable Giving</t>
        </is>
      </c>
      <c r="B3" s="56" t="n"/>
      <c r="C3" s="57" t="n"/>
      <c r="D3" s="56" t="n"/>
      <c r="E3" s="58">
        <f>IFERROR(B3/SUM($C$110:$C$112),0)</f>
        <v/>
      </c>
      <c r="F3" s="57">
        <f>B3-D3</f>
        <v/>
      </c>
      <c r="G3" s="57" t="n"/>
      <c r="H3" s="59" t="n"/>
    </row>
    <row r="4" ht="7" customFormat="1" customHeight="1" s="13">
      <c r="A4" s="60" t="n"/>
      <c r="B4" s="61" t="n"/>
      <c r="C4" s="61" t="n"/>
      <c r="D4" s="61" t="n"/>
      <c r="E4" s="62" t="n"/>
      <c r="F4" s="61" t="n"/>
      <c r="G4" s="61" t="n"/>
      <c r="H4" s="63" t="n"/>
    </row>
    <row r="5" ht="23" customHeight="1">
      <c r="A5" s="51" t="inlineStr">
        <is>
          <t>SAVING</t>
        </is>
      </c>
      <c r="B5" s="52" t="n"/>
      <c r="C5" s="52">
        <f>SUM(B6:B8)</f>
        <v/>
      </c>
      <c r="D5" s="52">
        <f>SUM(D6:D8)</f>
        <v/>
      </c>
      <c r="E5" s="53">
        <f>IFERROR(C5/SUM($C$110:$C$112),0)</f>
        <v/>
      </c>
      <c r="F5" s="52">
        <f>C5-D5</f>
        <v/>
      </c>
      <c r="G5" s="52" t="n"/>
      <c r="H5" s="54" t="n"/>
    </row>
    <row r="6" ht="20" customHeight="1">
      <c r="A6" s="55" t="inlineStr">
        <is>
          <t xml:space="preserve">   Emergency Fund (1)</t>
        </is>
      </c>
      <c r="B6" s="56" t="n"/>
      <c r="C6" s="57" t="n"/>
      <c r="D6" s="56" t="n"/>
      <c r="E6" s="58">
        <f>IFERROR(B6/SUM($C$110:$C$112),0)</f>
        <v/>
      </c>
      <c r="F6" s="57">
        <f>B6-D6</f>
        <v/>
      </c>
      <c r="G6" s="57" t="n"/>
      <c r="H6" s="59" t="n"/>
    </row>
    <row r="7" ht="20" customHeight="1">
      <c r="A7" s="55" t="inlineStr">
        <is>
          <t xml:space="preserve">   Retirement Fund</t>
        </is>
      </c>
      <c r="B7" s="56" t="n"/>
      <c r="C7" s="57" t="n"/>
      <c r="D7" s="56" t="n"/>
      <c r="E7" s="58">
        <f>IFERROR(B7/SUM($C$110:$C$112),0)</f>
        <v/>
      </c>
      <c r="F7" s="57">
        <f>B7-D7</f>
        <v/>
      </c>
      <c r="G7" s="57" t="n"/>
      <c r="H7" s="59" t="n"/>
    </row>
    <row r="8" ht="20" customHeight="1">
      <c r="A8" s="55" t="inlineStr">
        <is>
          <t xml:space="preserve">   College Fund</t>
        </is>
      </c>
      <c r="B8" s="56" t="n"/>
      <c r="C8" s="57" t="n"/>
      <c r="D8" s="56" t="n"/>
      <c r="E8" s="58">
        <f>IFERROR(B8/SUM($C$110:$C$112),0)</f>
        <v/>
      </c>
      <c r="F8" s="57">
        <f>B8-D8</f>
        <v/>
      </c>
      <c r="G8" s="57" t="n"/>
      <c r="H8" s="59" t="n"/>
    </row>
    <row r="9" ht="7" customFormat="1" customHeight="1" s="13">
      <c r="A9" s="60" t="n"/>
      <c r="B9" s="61" t="n"/>
      <c r="C9" s="61" t="n"/>
      <c r="D9" s="61" t="n"/>
      <c r="E9" s="62" t="n"/>
      <c r="F9" s="61" t="n"/>
      <c r="G9" s="61" t="n"/>
      <c r="H9" s="63" t="n"/>
    </row>
    <row r="10" ht="23" customHeight="1">
      <c r="A10" s="51" t="inlineStr">
        <is>
          <t>HOUSING</t>
        </is>
      </c>
      <c r="B10" s="52" t="n"/>
      <c r="C10" s="52">
        <f>SUM(B11:B17)</f>
        <v/>
      </c>
      <c r="D10" s="52">
        <f>SUM(D11:D17)</f>
        <v/>
      </c>
      <c r="E10" s="53">
        <f>IFERROR(C10/SUM($C$110:$C$112),0)</f>
        <v/>
      </c>
      <c r="F10" s="52">
        <f>C10-D10</f>
        <v/>
      </c>
      <c r="G10" s="52" t="n"/>
      <c r="H10" s="54" t="n"/>
    </row>
    <row r="11" ht="20" customHeight="1">
      <c r="A11" s="55" t="inlineStr">
        <is>
          <t xml:space="preserve">   First Mortgage</t>
        </is>
      </c>
      <c r="B11" s="56" t="n"/>
      <c r="C11" s="57" t="n"/>
      <c r="D11" s="56" t="n"/>
      <c r="E11" s="58">
        <f>IFERROR(B11/SUM($C$110:$C$112),0)</f>
        <v/>
      </c>
      <c r="F11" s="57">
        <f>B11-D11</f>
        <v/>
      </c>
      <c r="G11" s="57" t="n"/>
      <c r="H11" s="59" t="n"/>
    </row>
    <row r="12" ht="20" customHeight="1">
      <c r="A12" s="55" t="inlineStr">
        <is>
          <t xml:space="preserve">   Second Mortgage</t>
        </is>
      </c>
      <c r="B12" s="56" t="n"/>
      <c r="C12" s="57" t="n"/>
      <c r="D12" s="56" t="n"/>
      <c r="E12" s="58">
        <f>IFERROR(B12/SUM($C$110:$C$112),0)</f>
        <v/>
      </c>
      <c r="F12" s="57">
        <f>B12-D12</f>
        <v/>
      </c>
      <c r="G12" s="57" t="n"/>
      <c r="H12" s="59" t="n"/>
    </row>
    <row r="13" ht="20" customHeight="1">
      <c r="A13" s="55" t="inlineStr">
        <is>
          <t xml:space="preserve">   Real Estate Taxes</t>
        </is>
      </c>
      <c r="B13" s="56" t="n"/>
      <c r="C13" s="57" t="n"/>
      <c r="D13" s="56" t="n"/>
      <c r="E13" s="58">
        <f>IFERROR(B13/SUM($C$110:$C$112),0)</f>
        <v/>
      </c>
      <c r="F13" s="57">
        <f>B13-D13</f>
        <v/>
      </c>
      <c r="G13" s="57" t="n"/>
      <c r="H13" s="59" t="n"/>
    </row>
    <row r="14" ht="20" customHeight="1">
      <c r="A14" s="55" t="inlineStr">
        <is>
          <t xml:space="preserve">   Homeowners Ins.</t>
        </is>
      </c>
      <c r="B14" s="56" t="n"/>
      <c r="C14" s="57" t="n"/>
      <c r="D14" s="56" t="n"/>
      <c r="E14" s="58">
        <f>IFERROR(B14/SUM($C$110:$C$112),0)</f>
        <v/>
      </c>
      <c r="F14" s="57">
        <f>B14-D14</f>
        <v/>
      </c>
      <c r="G14" s="57" t="n"/>
      <c r="H14" s="59" t="n"/>
    </row>
    <row r="15" ht="20" customHeight="1">
      <c r="A15" s="55" t="inlineStr">
        <is>
          <t xml:space="preserve">   Repairs or Maint Fees</t>
        </is>
      </c>
      <c r="B15" s="56" t="n"/>
      <c r="C15" s="57" t="n"/>
      <c r="D15" s="56" t="n"/>
      <c r="E15" s="58">
        <f>IFERROR(B15/SUM($C$110:$C$112),0)</f>
        <v/>
      </c>
      <c r="F15" s="57">
        <f>B15-D15</f>
        <v/>
      </c>
      <c r="G15" s="57" t="n"/>
      <c r="H15" s="59" t="n"/>
    </row>
    <row r="16" ht="20" customHeight="1">
      <c r="A16" s="55" t="inlineStr">
        <is>
          <t xml:space="preserve">   Replace Furniture</t>
        </is>
      </c>
      <c r="B16" s="56" t="n"/>
      <c r="C16" s="57" t="n"/>
      <c r="D16" s="56" t="n"/>
      <c r="E16" s="58">
        <f>IFERROR(B16/SUM($C$110:$C$112),0)</f>
        <v/>
      </c>
      <c r="F16" s="57">
        <f>B16-D16</f>
        <v/>
      </c>
      <c r="G16" s="57" t="n"/>
      <c r="H16" s="59" t="n"/>
    </row>
    <row r="17" ht="20" customHeight="1">
      <c r="A17" s="55" t="inlineStr">
        <is>
          <t xml:space="preserve">   Other-HOA</t>
        </is>
      </c>
      <c r="B17" s="56" t="n"/>
      <c r="C17" s="57" t="n"/>
      <c r="D17" s="56" t="n"/>
      <c r="E17" s="58">
        <f>IFERROR(B17/SUM($C$110:$C$112),0)</f>
        <v/>
      </c>
      <c r="F17" s="57">
        <f>B17-D17</f>
        <v/>
      </c>
      <c r="G17" s="57" t="n"/>
      <c r="H17" s="59" t="n"/>
    </row>
    <row r="18" ht="7" customFormat="1" customHeight="1" s="13">
      <c r="A18" s="60" t="n"/>
      <c r="B18" s="61" t="n"/>
      <c r="C18" s="61" t="n"/>
      <c r="D18" s="61" t="n"/>
      <c r="E18" s="62" t="n"/>
      <c r="F18" s="61" t="n"/>
      <c r="G18" s="61" t="n"/>
      <c r="H18" s="63" t="n"/>
    </row>
    <row r="19" ht="23" customHeight="1">
      <c r="A19" s="51" t="inlineStr">
        <is>
          <t>UTILITIES</t>
        </is>
      </c>
      <c r="B19" s="52" t="n"/>
      <c r="C19" s="52">
        <f>SUM(B20:B25)</f>
        <v/>
      </c>
      <c r="D19" s="52">
        <f>SUM(D20:D25)</f>
        <v/>
      </c>
      <c r="E19" s="53">
        <f>IFERROR(C19/SUM($C$110:$C$112),0)</f>
        <v/>
      </c>
      <c r="F19" s="52">
        <f>C19-D19</f>
        <v/>
      </c>
      <c r="G19" s="52" t="n"/>
      <c r="H19" s="54" t="n"/>
    </row>
    <row r="20" ht="20" customHeight="1">
      <c r="A20" s="55" t="inlineStr">
        <is>
          <t xml:space="preserve">   Electricity</t>
        </is>
      </c>
      <c r="B20" s="56" t="n"/>
      <c r="C20" s="57" t="n"/>
      <c r="D20" s="56" t="n"/>
      <c r="E20" s="58">
        <f>IFERROR(B20/SUM($C$110:$C$112),0)</f>
        <v/>
      </c>
      <c r="F20" s="57">
        <f>B20-D20</f>
        <v/>
      </c>
      <c r="G20" s="57" t="n"/>
      <c r="H20" s="59" t="n"/>
    </row>
    <row r="21" ht="20" customHeight="1">
      <c r="A21" s="55" t="inlineStr">
        <is>
          <t xml:space="preserve">   Water</t>
        </is>
      </c>
      <c r="B21" s="56" t="n"/>
      <c r="C21" s="57" t="n"/>
      <c r="D21" s="56" t="n"/>
      <c r="E21" s="58">
        <f>IFERROR(B21/SUM($C$110:$C$112),0)</f>
        <v/>
      </c>
      <c r="F21" s="57">
        <f>B21-D21</f>
        <v/>
      </c>
      <c r="G21" s="57" t="n"/>
      <c r="H21" s="59" t="n"/>
    </row>
    <row r="22" ht="20" customHeight="1">
      <c r="A22" s="55" t="inlineStr">
        <is>
          <t xml:space="preserve">   Cell</t>
        </is>
      </c>
      <c r="B22" s="56" t="n"/>
      <c r="C22" s="57" t="n"/>
      <c r="D22" s="56" t="n"/>
      <c r="E22" s="58">
        <f>IFERROR(B22/SUM($C$110:$C$112),0)</f>
        <v/>
      </c>
      <c r="F22" s="57">
        <f>B22-D22</f>
        <v/>
      </c>
      <c r="G22" s="57" t="n"/>
      <c r="H22" s="59" t="n"/>
    </row>
    <row r="23" ht="20" customHeight="1">
      <c r="A23" s="55" t="inlineStr">
        <is>
          <t xml:space="preserve">   Natural Gas</t>
        </is>
      </c>
      <c r="B23" s="56" t="n"/>
      <c r="C23" s="57" t="n"/>
      <c r="D23" s="56" t="n"/>
      <c r="E23" s="58">
        <f>IFERROR(B23/SUM($C$110:$C$112),0)</f>
        <v/>
      </c>
      <c r="F23" s="57">
        <f>B23-D23</f>
        <v/>
      </c>
      <c r="G23" s="57" t="n"/>
      <c r="H23" s="59" t="n"/>
    </row>
    <row r="24" ht="20" customHeight="1">
      <c r="A24" s="55" t="inlineStr">
        <is>
          <t xml:space="preserve">   Trash</t>
        </is>
      </c>
      <c r="B24" s="56" t="n"/>
      <c r="C24" s="57" t="n"/>
      <c r="D24" s="56" t="n"/>
      <c r="E24" s="58">
        <f>IFERROR(B24/SUM($C$110:$C$112),0)</f>
        <v/>
      </c>
      <c r="F24" s="57">
        <f>B24-D24</f>
        <v/>
      </c>
      <c r="G24" s="57" t="n"/>
      <c r="H24" s="59" t="n"/>
    </row>
    <row r="25" ht="20" customHeight="1">
      <c r="A25" s="55" t="inlineStr">
        <is>
          <t xml:space="preserve">   Cable/Internet/Phone</t>
        </is>
      </c>
      <c r="B25" s="56" t="n"/>
      <c r="C25" s="57" t="n"/>
      <c r="D25" s="56" t="n"/>
      <c r="E25" s="58">
        <f>IFERROR(B25/SUM($C$110:$C$112),0)</f>
        <v/>
      </c>
      <c r="F25" s="57">
        <f>B25-D25</f>
        <v/>
      </c>
      <c r="G25" s="57" t="n"/>
      <c r="H25" s="59" t="n"/>
    </row>
    <row r="26" ht="7" customFormat="1" customHeight="1" s="13">
      <c r="A26" s="60" t="n"/>
      <c r="B26" s="61" t="n"/>
      <c r="C26" s="61" t="n"/>
      <c r="D26" s="61" t="n"/>
      <c r="E26" s="62" t="n"/>
      <c r="F26" s="61" t="n"/>
      <c r="G26" s="61" t="n"/>
      <c r="H26" s="63" t="n"/>
    </row>
    <row r="27" ht="23" customHeight="1">
      <c r="A27" s="51" t="inlineStr">
        <is>
          <t>FOOD</t>
        </is>
      </c>
      <c r="B27" s="52" t="n"/>
      <c r="C27" s="52">
        <f>SUM(B28:B29)</f>
        <v/>
      </c>
      <c r="D27" s="52">
        <f>SUM(D28:D29)</f>
        <v/>
      </c>
      <c r="E27" s="53">
        <f>IFERROR(C27/SUM($C$110:$C$112),0)</f>
        <v/>
      </c>
      <c r="F27" s="52">
        <f>C27-D27</f>
        <v/>
      </c>
      <c r="G27" s="52" t="n"/>
      <c r="H27" s="54" t="n"/>
    </row>
    <row r="28" ht="20" customHeight="1">
      <c r="A28" s="55" t="inlineStr">
        <is>
          <t xml:space="preserve">   Grocery</t>
        </is>
      </c>
      <c r="B28" s="56" t="n"/>
      <c r="C28" s="57" t="n"/>
      <c r="D28" s="56" t="n"/>
      <c r="E28" s="58">
        <f>IFERROR(B28/SUM($C$110:$C$112),0)</f>
        <v/>
      </c>
      <c r="F28" s="57">
        <f>B28-D28</f>
        <v/>
      </c>
      <c r="G28" s="57" t="n"/>
      <c r="H28" s="59" t="n"/>
    </row>
    <row r="29" ht="20" customHeight="1">
      <c r="A29" s="55" t="inlineStr">
        <is>
          <t xml:space="preserve">   Restaurant</t>
        </is>
      </c>
      <c r="B29" s="56" t="n"/>
      <c r="C29" s="57" t="n"/>
      <c r="D29" s="56" t="n"/>
      <c r="E29" s="58">
        <f>IFERROR(B29/SUM($C$110:$C$112),0)</f>
        <v/>
      </c>
      <c r="F29" s="57">
        <f>B29-D29</f>
        <v/>
      </c>
      <c r="G29" s="57" t="n"/>
      <c r="H29" s="59" t="n"/>
    </row>
    <row r="30" ht="7" customFormat="1" customHeight="1" s="13">
      <c r="A30" s="60" t="n"/>
      <c r="B30" s="61" t="n"/>
      <c r="C30" s="61" t="n"/>
      <c r="D30" s="61" t="n"/>
      <c r="E30" s="62" t="n"/>
      <c r="F30" s="61" t="n"/>
      <c r="G30" s="61" t="n"/>
      <c r="H30" s="63" t="n"/>
    </row>
    <row r="31" ht="23" customHeight="1">
      <c r="A31" s="51" t="inlineStr">
        <is>
          <t>TRANSPORTATION</t>
        </is>
      </c>
      <c r="B31" s="52" t="n"/>
      <c r="C31" s="52">
        <f>SUM(B32:B38)</f>
        <v/>
      </c>
      <c r="D31" s="52">
        <f>SUM(D32:D38)</f>
        <v/>
      </c>
      <c r="E31" s="53">
        <f>IFERROR(C31/SUM($C$110:$C$112),0)</f>
        <v/>
      </c>
      <c r="F31" s="52">
        <f>C31-D31</f>
        <v/>
      </c>
      <c r="G31" s="52" t="n"/>
      <c r="H31" s="54" t="n"/>
    </row>
    <row r="32" ht="20" customHeight="1">
      <c r="A32" s="55" t="inlineStr">
        <is>
          <t xml:space="preserve">   Car Payment</t>
        </is>
      </c>
      <c r="B32" s="56" t="n"/>
      <c r="C32" s="57" t="n"/>
      <c r="D32" s="56" t="n"/>
      <c r="E32" s="58">
        <f>IFERROR(B32/SUM($C$110:$C$112),0)</f>
        <v/>
      </c>
      <c r="F32" s="57">
        <f>B32-D32</f>
        <v/>
      </c>
      <c r="G32" s="57" t="n"/>
      <c r="H32" s="59" t="n"/>
    </row>
    <row r="33" ht="20" customHeight="1">
      <c r="A33" s="55" t="inlineStr">
        <is>
          <t xml:space="preserve">   Car Payment</t>
        </is>
      </c>
      <c r="B33" s="56" t="n"/>
      <c r="C33" s="57" t="n"/>
      <c r="D33" s="56" t="n"/>
      <c r="E33" s="58">
        <f>IFERROR(B33/SUM($C$110:$C$112),0)</f>
        <v/>
      </c>
      <c r="F33" s="57">
        <f>B33-D33</f>
        <v/>
      </c>
      <c r="G33" s="57" t="n"/>
      <c r="H33" s="59" t="n"/>
    </row>
    <row r="34" ht="20" customHeight="1">
      <c r="A34" s="55" t="inlineStr">
        <is>
          <t xml:space="preserve">   Gasoline</t>
        </is>
      </c>
      <c r="B34" s="56" t="n"/>
      <c r="C34" s="57" t="n"/>
      <c r="D34" s="56" t="n"/>
      <c r="E34" s="58">
        <f>IFERROR(B34/SUM($C$110:$C$112),0)</f>
        <v/>
      </c>
      <c r="F34" s="57">
        <f>B34-D34</f>
        <v/>
      </c>
      <c r="G34" s="57" t="n"/>
      <c r="H34" s="59" t="n"/>
    </row>
    <row r="35" ht="20" customHeight="1">
      <c r="A35" s="55" t="inlineStr">
        <is>
          <t xml:space="preserve">   Repairs &amp; Tires</t>
        </is>
      </c>
      <c r="B35" s="56" t="n"/>
      <c r="C35" s="57" t="n"/>
      <c r="D35" s="56" t="n"/>
      <c r="E35" s="58">
        <f>IFERROR(B35/SUM($C$110:$C$112),0)</f>
        <v/>
      </c>
      <c r="F35" s="57">
        <f>B35-D35</f>
        <v/>
      </c>
      <c r="G35" s="57" t="n"/>
      <c r="H35" s="59" t="n"/>
    </row>
    <row r="36" ht="20" customHeight="1">
      <c r="A36" s="55" t="inlineStr">
        <is>
          <t xml:space="preserve">   Car Insurance</t>
        </is>
      </c>
      <c r="B36" s="56" t="n"/>
      <c r="C36" s="57" t="n"/>
      <c r="D36" s="56" t="n"/>
      <c r="E36" s="58">
        <f>IFERROR(B36/SUM($C$110:$C$112),0)</f>
        <v/>
      </c>
      <c r="F36" s="57">
        <f>B36-D36</f>
        <v/>
      </c>
      <c r="G36" s="57" t="n"/>
      <c r="H36" s="59" t="n"/>
    </row>
    <row r="37" ht="20" customHeight="1">
      <c r="A37" s="55" t="inlineStr">
        <is>
          <t xml:space="preserve">   License &amp; Inspection</t>
        </is>
      </c>
      <c r="B37" s="56" t="n"/>
      <c r="C37" s="57" t="n"/>
      <c r="D37" s="56" t="n"/>
      <c r="E37" s="58">
        <f>IFERROR(B37/SUM($C$110:$C$112),0)</f>
        <v/>
      </c>
      <c r="F37" s="57">
        <f>B37-D37</f>
        <v/>
      </c>
      <c r="G37" s="57" t="n"/>
      <c r="H37" s="59" t="n"/>
    </row>
    <row r="38" ht="20" customHeight="1">
      <c r="A38" s="55" t="inlineStr">
        <is>
          <t xml:space="preserve">   Tolls / Parking</t>
        </is>
      </c>
      <c r="B38" s="56" t="n"/>
      <c r="C38" s="57" t="n"/>
      <c r="D38" s="56" t="n"/>
      <c r="E38" s="58">
        <f>IFERROR(B38/SUM($C$110:$C$112),0)</f>
        <v/>
      </c>
      <c r="F38" s="57">
        <f>B38-D38</f>
        <v/>
      </c>
      <c r="G38" s="57" t="n"/>
      <c r="H38" s="59" t="n"/>
    </row>
    <row r="39" ht="7" customFormat="1" customHeight="1" s="13">
      <c r="A39" s="60" t="n"/>
      <c r="B39" s="61" t="n"/>
      <c r="C39" s="61" t="n"/>
      <c r="D39" s="61" t="n"/>
      <c r="E39" s="62" t="n"/>
      <c r="F39" s="61" t="n"/>
      <c r="G39" s="61" t="n"/>
      <c r="H39" s="63" t="n"/>
    </row>
    <row r="40" ht="20" customHeight="1">
      <c r="A40" s="64" t="inlineStr">
        <is>
          <t>PAGE 1 TOTAL</t>
        </is>
      </c>
      <c r="B40" s="65" t="n"/>
      <c r="C40" s="65">
        <f>SUM(C2,C5,C10,C19,C27,C31)</f>
        <v/>
      </c>
      <c r="D40" s="65">
        <f>SUM(D2,D5,D10,D19,D27,D31)</f>
        <v/>
      </c>
      <c r="E40" s="66">
        <f>C40/($C$110+$C$111)</f>
        <v/>
      </c>
      <c r="F40" s="65">
        <f>C40-D40</f>
        <v/>
      </c>
      <c r="G40" s="65" t="n"/>
      <c r="H40" s="67" t="n"/>
    </row>
    <row r="41" ht="30" customFormat="1" customHeight="1" s="2">
      <c r="A41" s="48" t="inlineStr">
        <is>
          <t>BUDGET ITEM</t>
        </is>
      </c>
      <c r="B41" s="68" t="inlineStr">
        <is>
          <t>PLANNED AMOUNT</t>
        </is>
      </c>
      <c r="C41" s="68" t="inlineStr">
        <is>
          <t>CATEGORY TOTAL</t>
        </is>
      </c>
      <c r="D41" s="68" t="inlineStr">
        <is>
          <t>ACTUAL SPENT</t>
        </is>
      </c>
      <c r="E41" s="69" t="inlineStr">
        <is>
          <t>% OF INCOME</t>
        </is>
      </c>
      <c r="F41" s="68" t="inlineStr">
        <is>
          <t>REMAINING / OVER</t>
        </is>
      </c>
      <c r="G41" s="68" t="inlineStr">
        <is>
          <t>DEBT BALANCE</t>
        </is>
      </c>
      <c r="H41" s="50" t="inlineStr">
        <is>
          <t>APR</t>
        </is>
      </c>
    </row>
    <row r="42" ht="7" customHeight="1">
      <c r="A42" s="60" t="n"/>
      <c r="B42" s="61" t="n"/>
      <c r="C42" s="61" t="n"/>
      <c r="D42" s="61" t="n"/>
      <c r="E42" s="62" t="n"/>
      <c r="F42" s="61" t="n"/>
      <c r="G42" s="61" t="n"/>
      <c r="H42" s="63" t="n"/>
    </row>
    <row r="43" ht="23" customHeight="1">
      <c r="A43" s="51" t="inlineStr">
        <is>
          <t>CLOTHING</t>
        </is>
      </c>
      <c r="B43" s="52" t="n"/>
      <c r="C43" s="52">
        <f>SUM(B44:B46)</f>
        <v/>
      </c>
      <c r="D43" s="52">
        <f>SUM(D44:D46)</f>
        <v/>
      </c>
      <c r="E43" s="53">
        <f>IFERROR(C43/SUM($C$110:$C$112),0)</f>
        <v/>
      </c>
      <c r="F43" s="52">
        <f>C43-D43</f>
        <v/>
      </c>
      <c r="G43" s="52" t="n"/>
      <c r="H43" s="54" t="n"/>
    </row>
    <row r="44" ht="20" customHeight="1">
      <c r="A44" s="55" t="inlineStr">
        <is>
          <t xml:space="preserve">   Children</t>
        </is>
      </c>
      <c r="B44" s="56" t="n"/>
      <c r="C44" s="57" t="n"/>
      <c r="D44" s="56" t="n"/>
      <c r="E44" s="58">
        <f>IFERROR(B44/SUM($C$110:$C$112),0)</f>
        <v/>
      </c>
      <c r="F44" s="57">
        <f>B44-D44</f>
        <v/>
      </c>
      <c r="G44" s="57" t="n"/>
      <c r="H44" s="59" t="n"/>
    </row>
    <row r="45" ht="20" customHeight="1">
      <c r="A45" s="55" t="inlineStr">
        <is>
          <t xml:space="preserve">   Adults</t>
        </is>
      </c>
      <c r="B45" s="56" t="n"/>
      <c r="C45" s="57" t="n"/>
      <c r="D45" s="56" t="n"/>
      <c r="E45" s="58">
        <f>IFERROR(B45/SUM($C$110:$C$112),0)</f>
        <v/>
      </c>
      <c r="F45" s="57">
        <f>B45-D45</f>
        <v/>
      </c>
      <c r="G45" s="57" t="n"/>
      <c r="H45" s="59" t="n"/>
    </row>
    <row r="46" ht="20" customHeight="1">
      <c r="A46" s="55" t="inlineStr">
        <is>
          <t xml:space="preserve">   Cleaning/Laundry</t>
        </is>
      </c>
      <c r="B46" s="56" t="n"/>
      <c r="C46" s="57" t="n"/>
      <c r="D46" s="56" t="n"/>
      <c r="E46" s="58">
        <f>IFERROR(B46/SUM($C$110:$C$112),0)</f>
        <v/>
      </c>
      <c r="F46" s="57">
        <f>B46-D46</f>
        <v/>
      </c>
      <c r="G46" s="57" t="n"/>
      <c r="H46" s="59" t="n"/>
    </row>
    <row r="47" ht="7" customHeight="1">
      <c r="A47" s="60" t="n"/>
      <c r="B47" s="61" t="n"/>
      <c r="C47" s="61" t="n"/>
      <c r="D47" s="61" t="n"/>
      <c r="E47" s="62" t="n"/>
      <c r="F47" s="61" t="n"/>
      <c r="G47" s="61" t="n"/>
      <c r="H47" s="63" t="n"/>
    </row>
    <row r="48" ht="23" customHeight="1">
      <c r="A48" s="51" t="inlineStr">
        <is>
          <t>MEDICAL/HEALTH</t>
        </is>
      </c>
      <c r="B48" s="52" t="n"/>
      <c r="C48" s="52">
        <f>SUM(B49:B55)</f>
        <v/>
      </c>
      <c r="D48" s="52">
        <f>SUM(D49:D55)</f>
        <v/>
      </c>
      <c r="E48" s="53">
        <f>IFERROR(C48/SUM($C$110:$C$112),0)</f>
        <v/>
      </c>
      <c r="F48" s="52">
        <f>C48-D48</f>
        <v/>
      </c>
      <c r="G48" s="52" t="n"/>
      <c r="H48" s="54" t="n"/>
    </row>
    <row r="49" ht="20" customHeight="1">
      <c r="A49" s="55" t="inlineStr">
        <is>
          <t xml:space="preserve">   Disability Insurance</t>
        </is>
      </c>
      <c r="B49" s="56" t="n"/>
      <c r="C49" s="57" t="n"/>
      <c r="D49" s="56" t="n"/>
      <c r="E49" s="58">
        <f>IFERROR(B49/SUM($C$110:$C$112),0)</f>
        <v/>
      </c>
      <c r="F49" s="57">
        <f>B49-D49</f>
        <v/>
      </c>
      <c r="G49" s="57" t="n"/>
      <c r="H49" s="59" t="n"/>
    </row>
    <row r="50" ht="20" customHeight="1">
      <c r="A50" s="55" t="inlineStr">
        <is>
          <t xml:space="preserve">   Health Insurance</t>
        </is>
      </c>
      <c r="B50" s="56" t="n"/>
      <c r="C50" s="57" t="n"/>
      <c r="D50" s="56" t="n"/>
      <c r="E50" s="58">
        <f>IFERROR(B50/SUM($C$110:$C$112),0)</f>
        <v/>
      </c>
      <c r="F50" s="57">
        <f>B50-D50</f>
        <v/>
      </c>
      <c r="G50" s="57" t="n"/>
      <c r="H50" s="59" t="n"/>
    </row>
    <row r="51" ht="20" customHeight="1">
      <c r="A51" s="55" t="inlineStr">
        <is>
          <t xml:space="preserve">   Doctor Bills</t>
        </is>
      </c>
      <c r="B51" s="56" t="n"/>
      <c r="C51" s="57" t="n"/>
      <c r="D51" s="56" t="n"/>
      <c r="E51" s="58">
        <f>IFERROR(B51/SUM($C$110:$C$112),0)</f>
        <v/>
      </c>
      <c r="F51" s="57">
        <f>B51-D51</f>
        <v/>
      </c>
      <c r="G51" s="57" t="n"/>
      <c r="H51" s="59" t="n"/>
    </row>
    <row r="52" ht="20" customHeight="1">
      <c r="A52" s="55" t="inlineStr">
        <is>
          <t xml:space="preserve">   Chiropractor</t>
        </is>
      </c>
      <c r="B52" s="56" t="n"/>
      <c r="C52" s="57" t="n"/>
      <c r="D52" s="56" t="n"/>
      <c r="E52" s="58">
        <f>IFERROR(B52/SUM($C$110:$C$112),0)</f>
        <v/>
      </c>
      <c r="F52" s="57">
        <f>B52-D52</f>
        <v/>
      </c>
      <c r="G52" s="57" t="n"/>
      <c r="H52" s="59" t="n"/>
    </row>
    <row r="53" ht="20" customHeight="1">
      <c r="A53" s="55" t="inlineStr">
        <is>
          <t xml:space="preserve">   Dentist</t>
        </is>
      </c>
      <c r="B53" s="56" t="n"/>
      <c r="C53" s="57" t="n"/>
      <c r="D53" s="56" t="n"/>
      <c r="E53" s="58">
        <f>IFERROR(B53/SUM($C$110:$C$112),0)</f>
        <v/>
      </c>
      <c r="F53" s="57">
        <f>B53-D53</f>
        <v/>
      </c>
      <c r="G53" s="57" t="n"/>
      <c r="H53" s="59" t="n"/>
    </row>
    <row r="54" ht="20" customHeight="1">
      <c r="A54" s="55" t="inlineStr">
        <is>
          <t xml:space="preserve">   Optometrist</t>
        </is>
      </c>
      <c r="B54" s="56" t="n"/>
      <c r="C54" s="57" t="n"/>
      <c r="D54" s="56" t="n"/>
      <c r="E54" s="58">
        <f>IFERROR(B54/SUM($C$110:$C$112),0)</f>
        <v/>
      </c>
      <c r="F54" s="57">
        <f>B54-D54</f>
        <v/>
      </c>
      <c r="G54" s="57" t="n"/>
      <c r="H54" s="59" t="n"/>
    </row>
    <row r="55" ht="20" customHeight="1">
      <c r="A55" s="55" t="inlineStr">
        <is>
          <t xml:space="preserve">   Drugs</t>
        </is>
      </c>
      <c r="B55" s="56" t="n"/>
      <c r="C55" s="57" t="n"/>
      <c r="D55" s="56" t="n"/>
      <c r="E55" s="58">
        <f>IFERROR(B55/SUM($C$110:$C$112),0)</f>
        <v/>
      </c>
      <c r="F55" s="57">
        <f>B55-D55</f>
        <v/>
      </c>
      <c r="G55" s="57" t="n"/>
      <c r="H55" s="59" t="n"/>
    </row>
    <row r="56" ht="7" customHeight="1">
      <c r="A56" s="60" t="n"/>
      <c r="B56" s="61" t="n"/>
      <c r="C56" s="61" t="n"/>
      <c r="D56" s="61" t="n"/>
      <c r="E56" s="62" t="n"/>
      <c r="F56" s="61" t="n"/>
      <c r="G56" s="61" t="n"/>
      <c r="H56" s="63" t="n"/>
    </row>
    <row r="57" ht="23" customHeight="1">
      <c r="A57" s="51" t="inlineStr">
        <is>
          <t>PERSONAL</t>
        </is>
      </c>
      <c r="B57" s="52" t="n"/>
      <c r="C57" s="52">
        <f>SUM(B58:B73)</f>
        <v/>
      </c>
      <c r="D57" s="52">
        <f>SUM(D58:D73)</f>
        <v/>
      </c>
      <c r="E57" s="53">
        <f>IFERROR(C57/SUM($C$110:$C$112),0)</f>
        <v/>
      </c>
      <c r="F57" s="52">
        <f>C57-D57</f>
        <v/>
      </c>
      <c r="G57" s="52" t="n"/>
      <c r="H57" s="54" t="n"/>
    </row>
    <row r="58" ht="20" customHeight="1">
      <c r="A58" s="55" t="inlineStr">
        <is>
          <t xml:space="preserve">   Life Insurance</t>
        </is>
      </c>
      <c r="B58" s="56" t="n"/>
      <c r="C58" s="57" t="n"/>
      <c r="D58" s="56" t="n"/>
      <c r="E58" s="58">
        <f>IFERROR(B58/SUM($C$110:$C$112),0)</f>
        <v/>
      </c>
      <c r="F58" s="57">
        <f>B58-D58</f>
        <v/>
      </c>
      <c r="G58" s="57" t="n"/>
      <c r="H58" s="59" t="n"/>
    </row>
    <row r="59" ht="20" customHeight="1">
      <c r="A59" s="55" t="inlineStr">
        <is>
          <t xml:space="preserve">   Direct Sales / Personal Purchase</t>
        </is>
      </c>
      <c r="B59" s="56" t="n"/>
      <c r="C59" s="57" t="n"/>
      <c r="D59" s="56" t="n"/>
      <c r="E59" s="58">
        <f>IFERROR(B59/SUM($C$110:$C$112),0)</f>
        <v/>
      </c>
      <c r="F59" s="57">
        <f>B59-D59</f>
        <v/>
      </c>
      <c r="G59" s="57" t="n"/>
      <c r="H59" s="59" t="n"/>
    </row>
    <row r="60" ht="20" customHeight="1">
      <c r="A60" s="55" t="inlineStr">
        <is>
          <t xml:space="preserve">   Childcare / Babysitter</t>
        </is>
      </c>
      <c r="B60" s="56" t="n"/>
      <c r="C60" s="57" t="n"/>
      <c r="D60" s="56" t="n"/>
      <c r="E60" s="58">
        <f>IFERROR(B60/SUM($C$110:$C$112),0)</f>
        <v/>
      </c>
      <c r="F60" s="57">
        <f>B60-D60</f>
        <v/>
      </c>
      <c r="G60" s="57" t="n"/>
      <c r="H60" s="59" t="n"/>
    </row>
    <row r="61" ht="20" customHeight="1">
      <c r="A61" s="55" t="inlineStr">
        <is>
          <t xml:space="preserve">   Toiletries</t>
        </is>
      </c>
      <c r="B61" s="56" t="n"/>
      <c r="C61" s="57" t="n"/>
      <c r="D61" s="56" t="n"/>
      <c r="E61" s="58">
        <f>IFERROR(B61/SUM($C$110:$C$112),0)</f>
        <v/>
      </c>
      <c r="F61" s="57">
        <f>B61-D61</f>
        <v/>
      </c>
      <c r="G61" s="57" t="n"/>
      <c r="H61" s="59" t="n"/>
    </row>
    <row r="62" ht="20" customHeight="1">
      <c r="A62" s="55" t="inlineStr">
        <is>
          <t xml:space="preserve">   Cosmetics</t>
        </is>
      </c>
      <c r="B62" s="56" t="n"/>
      <c r="C62" s="57" t="n"/>
      <c r="D62" s="56" t="n"/>
      <c r="E62" s="58">
        <f>IFERROR(B62/SUM($C$110:$C$112),0)</f>
        <v/>
      </c>
      <c r="F62" s="57">
        <f>B62-D62</f>
        <v/>
      </c>
      <c r="G62" s="57" t="n"/>
      <c r="H62" s="59" t="n"/>
    </row>
    <row r="63" ht="20" customHeight="1">
      <c r="A63" s="55" t="inlineStr">
        <is>
          <t xml:space="preserve">   Hair Care / Barber</t>
        </is>
      </c>
      <c r="B63" s="56" t="n"/>
      <c r="C63" s="57" t="n"/>
      <c r="D63" s="56" t="n"/>
      <c r="E63" s="58">
        <f>IFERROR(B63/SUM($C$110:$C$112),0)</f>
        <v/>
      </c>
      <c r="F63" s="57">
        <f>B63-D63</f>
        <v/>
      </c>
      <c r="G63" s="57" t="n"/>
      <c r="H63" s="59" t="n"/>
    </row>
    <row r="64" ht="20" customHeight="1">
      <c r="A64" s="55" t="inlineStr">
        <is>
          <t xml:space="preserve">   Education/Adult</t>
        </is>
      </c>
      <c r="B64" s="56" t="n"/>
      <c r="C64" s="57" t="n"/>
      <c r="D64" s="56" t="n"/>
      <c r="E64" s="58">
        <f>IFERROR(B64/SUM($C$110:$C$112),0)</f>
        <v/>
      </c>
      <c r="F64" s="57">
        <f>B64-D64</f>
        <v/>
      </c>
      <c r="G64" s="57" t="n"/>
      <c r="H64" s="59" t="n"/>
    </row>
    <row r="65" ht="20" customHeight="1">
      <c r="A65" s="55" t="inlineStr">
        <is>
          <t xml:space="preserve">   School Tuition</t>
        </is>
      </c>
      <c r="B65" s="56" t="n"/>
      <c r="C65" s="57" t="n"/>
      <c r="D65" s="56" t="n"/>
      <c r="E65" s="58">
        <f>IFERROR(B65/SUM($C$110:$C$112),0)</f>
        <v/>
      </c>
      <c r="F65" s="57">
        <f>B65-D65</f>
        <v/>
      </c>
      <c r="G65" s="57" t="n"/>
      <c r="H65" s="59" t="n"/>
    </row>
    <row r="66" ht="20" customHeight="1">
      <c r="A66" s="55" t="inlineStr">
        <is>
          <t xml:space="preserve">   Work Meals</t>
        </is>
      </c>
      <c r="B66" s="56" t="n"/>
      <c r="C66" s="57" t="n"/>
      <c r="D66" s="56" t="n"/>
      <c r="E66" s="58">
        <f>IFERROR(B66/SUM($C$110:$C$112),0)</f>
        <v/>
      </c>
      <c r="F66" s="57">
        <f>B66-D66</f>
        <v/>
      </c>
      <c r="G66" s="57" t="n"/>
      <c r="H66" s="59" t="n"/>
    </row>
    <row r="67" ht="20" customHeight="1">
      <c r="A67" s="55" t="inlineStr">
        <is>
          <t xml:space="preserve">   Child Support</t>
        </is>
      </c>
      <c r="B67" s="56" t="n"/>
      <c r="C67" s="57" t="n"/>
      <c r="D67" s="56" t="n"/>
      <c r="E67" s="58">
        <f>IFERROR(B67/SUM($C$110:$C$112),0)</f>
        <v/>
      </c>
      <c r="F67" s="57">
        <f>B67-D67</f>
        <v/>
      </c>
      <c r="G67" s="57" t="n"/>
      <c r="H67" s="59" t="n"/>
    </row>
    <row r="68" ht="20" customHeight="1">
      <c r="A68" s="55" t="inlineStr">
        <is>
          <t xml:space="preserve">   Alimony</t>
        </is>
      </c>
      <c r="B68" s="56" t="n"/>
      <c r="C68" s="57" t="n"/>
      <c r="D68" s="56" t="n"/>
      <c r="E68" s="58">
        <f>IFERROR(B68/SUM($C$110:$C$112),0)</f>
        <v/>
      </c>
      <c r="F68" s="57">
        <f>B68-D68</f>
        <v/>
      </c>
      <c r="G68" s="57" t="n"/>
      <c r="H68" s="59" t="n"/>
    </row>
    <row r="69" ht="20" customHeight="1">
      <c r="A69" s="55" t="inlineStr">
        <is>
          <t xml:space="preserve">   Subscriptions</t>
        </is>
      </c>
      <c r="B69" s="56" t="n"/>
      <c r="C69" s="57" t="n"/>
      <c r="D69" s="56" t="n"/>
      <c r="E69" s="58">
        <f>IFERROR(B69/SUM($C$110:$C$112),0)</f>
        <v/>
      </c>
      <c r="F69" s="57">
        <f>B69-D69</f>
        <v/>
      </c>
      <c r="G69" s="57" t="n"/>
      <c r="H69" s="59" t="n"/>
    </row>
    <row r="70" ht="20" customHeight="1">
      <c r="A70" s="55" t="inlineStr">
        <is>
          <t xml:space="preserve">   Union Dues</t>
        </is>
      </c>
      <c r="B70" s="56" t="n"/>
      <c r="C70" s="57" t="n"/>
      <c r="D70" s="56" t="n"/>
      <c r="E70" s="58">
        <f>IFERROR(B70/SUM($C$110:$C$112),0)</f>
        <v/>
      </c>
      <c r="F70" s="57">
        <f>B70-D70</f>
        <v/>
      </c>
      <c r="G70" s="57" t="n"/>
      <c r="H70" s="59" t="n"/>
    </row>
    <row r="71" ht="20" customHeight="1">
      <c r="A71" s="55" t="inlineStr">
        <is>
          <t xml:space="preserve">   Gifts (Birthdays etc)</t>
        </is>
      </c>
      <c r="B71" s="56" t="n"/>
      <c r="C71" s="57" t="n"/>
      <c r="D71" s="56" t="n"/>
      <c r="E71" s="58">
        <f>IFERROR(B71/SUM($C$110:$C$112),0)</f>
        <v/>
      </c>
      <c r="F71" s="57">
        <f>B71-D71</f>
        <v/>
      </c>
      <c r="G71" s="57" t="n"/>
      <c r="H71" s="59" t="n"/>
    </row>
    <row r="72" ht="20" customHeight="1">
      <c r="A72" s="55" t="inlineStr">
        <is>
          <t xml:space="preserve">   Holiday Fund</t>
        </is>
      </c>
      <c r="B72" s="56" t="n"/>
      <c r="C72" s="57" t="n"/>
      <c r="D72" s="56" t="n"/>
      <c r="E72" s="58">
        <f>IFERROR(B72/SUM($C$110:$C$112),0)</f>
        <v/>
      </c>
      <c r="F72" s="57">
        <f>B72-D72</f>
        <v/>
      </c>
      <c r="G72" s="57" t="n"/>
      <c r="H72" s="59" t="n"/>
    </row>
    <row r="73" ht="20" customHeight="1">
      <c r="A73" s="55" t="inlineStr">
        <is>
          <t xml:space="preserve">   Pocket Money</t>
        </is>
      </c>
      <c r="B73" s="56" t="n"/>
      <c r="C73" s="57" t="n"/>
      <c r="D73" s="56" t="n"/>
      <c r="E73" s="58">
        <f>IFERROR(B73/SUM($C$110:$C$112),0)</f>
        <v/>
      </c>
      <c r="F73" s="57">
        <f>B73-D73</f>
        <v/>
      </c>
      <c r="G73" s="57" t="n"/>
      <c r="H73" s="59" t="n"/>
    </row>
    <row r="74" ht="7" customHeight="1">
      <c r="A74" s="60" t="n"/>
      <c r="B74" s="61" t="n"/>
      <c r="C74" s="61" t="n"/>
      <c r="D74" s="61" t="n"/>
      <c r="E74" s="62" t="n"/>
      <c r="F74" s="61" t="n"/>
      <c r="G74" s="61" t="n"/>
      <c r="H74" s="63" t="n"/>
    </row>
    <row r="75" ht="7" customHeight="1">
      <c r="A75" s="60" t="n"/>
      <c r="B75" s="61" t="n"/>
      <c r="C75" s="61" t="n"/>
      <c r="D75" s="61" t="n"/>
      <c r="E75" s="62" t="n"/>
      <c r="F75" s="61" t="n"/>
      <c r="G75" s="61" t="n"/>
      <c r="H75" s="63" t="n"/>
    </row>
    <row r="76" ht="7" customHeight="1">
      <c r="A76" s="60" t="n"/>
      <c r="B76" s="61" t="n"/>
      <c r="C76" s="61" t="n"/>
      <c r="D76" s="61" t="n"/>
      <c r="E76" s="62" t="n"/>
      <c r="F76" s="61" t="n"/>
      <c r="G76" s="61" t="n"/>
      <c r="H76" s="63" t="n"/>
    </row>
    <row r="77" ht="20" customHeight="1">
      <c r="A77" s="64" t="inlineStr">
        <is>
          <t>PAGE 2 TOTAL</t>
        </is>
      </c>
      <c r="B77" s="65" t="n"/>
      <c r="C77" s="65">
        <f>SUM(C43,C48,C57)</f>
        <v/>
      </c>
      <c r="D77" s="65">
        <f>SUM(D43,D48,D57)</f>
        <v/>
      </c>
      <c r="E77" s="66" t="n"/>
      <c r="F77" s="65">
        <f>C77-D77</f>
        <v/>
      </c>
      <c r="G77" s="65" t="n"/>
      <c r="H77" s="67" t="n"/>
    </row>
    <row r="78" ht="30" customFormat="1" customHeight="1" s="2">
      <c r="A78" s="48" t="inlineStr">
        <is>
          <t>BUDGET ITEM</t>
        </is>
      </c>
      <c r="B78" s="68" t="inlineStr">
        <is>
          <t>PLANNED AMOUNT</t>
        </is>
      </c>
      <c r="C78" s="68" t="inlineStr">
        <is>
          <t>CATEGORY TOTAL</t>
        </is>
      </c>
      <c r="D78" s="68" t="inlineStr">
        <is>
          <t>ACTUAL SPENT</t>
        </is>
      </c>
      <c r="E78" s="69" t="inlineStr">
        <is>
          <t>% OF INCOME</t>
        </is>
      </c>
      <c r="F78" s="68" t="inlineStr">
        <is>
          <t>REMAINING / OVER</t>
        </is>
      </c>
      <c r="G78" s="68" t="inlineStr">
        <is>
          <t>DEBT BALANCE</t>
        </is>
      </c>
      <c r="H78" s="50" t="inlineStr">
        <is>
          <t>APR</t>
        </is>
      </c>
    </row>
    <row r="79" ht="7" customHeight="1">
      <c r="A79" s="60" t="n"/>
      <c r="B79" s="61" t="n"/>
      <c r="C79" s="61" t="n"/>
      <c r="D79" s="61" t="n"/>
      <c r="E79" s="62" t="n"/>
      <c r="F79" s="61" t="n"/>
      <c r="G79" s="61" t="n"/>
      <c r="H79" s="63" t="n"/>
    </row>
    <row r="80" ht="23" customHeight="1">
      <c r="A80" s="51" t="inlineStr">
        <is>
          <t>RECREATION</t>
        </is>
      </c>
      <c r="B80" s="52" t="n"/>
      <c r="C80" s="52">
        <f>SUM(B81:B82)</f>
        <v/>
      </c>
      <c r="D80" s="52">
        <f>SUM(D81:D82)</f>
        <v/>
      </c>
      <c r="E80" s="53">
        <f>IFERROR(C80/SUM($C$110:$C$112),0)</f>
        <v/>
      </c>
      <c r="F80" s="52">
        <f>C80-D80</f>
        <v/>
      </c>
      <c r="G80" s="52" t="n"/>
      <c r="H80" s="54" t="n"/>
    </row>
    <row r="81" ht="20" customHeight="1">
      <c r="A81" s="55" t="inlineStr">
        <is>
          <t xml:space="preserve">   Entertainment</t>
        </is>
      </c>
      <c r="B81" s="56" t="n"/>
      <c r="C81" s="57" t="n"/>
      <c r="D81" s="56" t="n"/>
      <c r="E81" s="58">
        <f>IFERROR(B81/SUM($C$110:$C$112),0)</f>
        <v/>
      </c>
      <c r="F81" s="57">
        <f>B81-D81</f>
        <v/>
      </c>
      <c r="G81" s="57" t="n"/>
      <c r="H81" s="59" t="n"/>
    </row>
    <row r="82" ht="20" customHeight="1">
      <c r="A82" s="55" t="inlineStr">
        <is>
          <t xml:space="preserve">   Vacation</t>
        </is>
      </c>
      <c r="B82" s="56" t="n"/>
      <c r="C82" s="57" t="n"/>
      <c r="D82" s="56" t="n"/>
      <c r="E82" s="58">
        <f>IFERROR(B82/SUM($C$110:$C$112),0)</f>
        <v/>
      </c>
      <c r="F82" s="57">
        <f>B82-D82</f>
        <v/>
      </c>
      <c r="G82" s="57" t="n"/>
      <c r="H82" s="59" t="n"/>
    </row>
    <row r="83" ht="7" customHeight="1">
      <c r="A83" s="60" t="n"/>
      <c r="B83" s="61" t="n"/>
      <c r="C83" s="61" t="n"/>
      <c r="D83" s="61" t="n"/>
      <c r="E83" s="62" t="n"/>
      <c r="F83" s="61" t="n"/>
      <c r="G83" s="61" t="n"/>
      <c r="H83" s="63" t="n"/>
    </row>
    <row r="84" ht="23" customHeight="1">
      <c r="A84" s="51" t="inlineStr">
        <is>
          <t>DEBTS (Hopefully -0-)</t>
        </is>
      </c>
      <c r="B84" s="52" t="n"/>
      <c r="C84" s="52">
        <f>SUM(B85:B102)</f>
        <v/>
      </c>
      <c r="D84" s="52">
        <f>SUM(D85:D102)</f>
        <v/>
      </c>
      <c r="E84" s="53">
        <f>IFERROR(C84/SUM($C$110:$C$112),0)</f>
        <v/>
      </c>
      <c r="F84" s="52">
        <f>C84-D84</f>
        <v/>
      </c>
      <c r="G84" s="52" t="n"/>
      <c r="H84" s="54" t="n"/>
    </row>
    <row r="85" ht="20" customHeight="1">
      <c r="A85" s="55" t="inlineStr">
        <is>
          <t xml:space="preserve">   Tax or Government Debt</t>
        </is>
      </c>
      <c r="B85" s="56" t="n"/>
      <c r="C85" s="57" t="n"/>
      <c r="D85" s="56" t="n"/>
      <c r="E85" s="58">
        <f>IFERROR(B85/SUM($C$110:$C$112),0)</f>
        <v/>
      </c>
      <c r="F85" s="57">
        <f>B85-D85</f>
        <v/>
      </c>
      <c r="G85" s="56" t="n"/>
      <c r="H85" s="70" t="n"/>
    </row>
    <row r="86" ht="20" customHeight="1">
      <c r="A86" s="55" t="inlineStr">
        <is>
          <t xml:space="preserve">   Vehicle Loan 1</t>
        </is>
      </c>
      <c r="B86" s="56" t="n"/>
      <c r="C86" s="57" t="n"/>
      <c r="D86" s="56" t="n"/>
      <c r="E86" s="58">
        <f>IFERROR(B86/SUM($C$110:$C$112),0)</f>
        <v/>
      </c>
      <c r="F86" s="57">
        <f>B86-D86</f>
        <v/>
      </c>
      <c r="G86" s="56" t="n"/>
      <c r="H86" s="70" t="n"/>
    </row>
    <row r="87" ht="20" customHeight="1">
      <c r="A87" s="55" t="inlineStr">
        <is>
          <t xml:space="preserve">   Vehicle Loan 2</t>
        </is>
      </c>
      <c r="B87" s="56" t="n"/>
      <c r="C87" s="57" t="n"/>
      <c r="D87" s="56" t="n"/>
      <c r="E87" s="58">
        <f>IFERROR(B87/SUM($C$110:$C$112),0)</f>
        <v/>
      </c>
      <c r="F87" s="57">
        <f>B87-D87</f>
        <v/>
      </c>
      <c r="G87" s="56" t="n"/>
      <c r="H87" s="70" t="n"/>
    </row>
    <row r="88" ht="20" customHeight="1">
      <c r="A88" s="55" t="inlineStr">
        <is>
          <t xml:space="preserve">   Other Secured Debt</t>
        </is>
      </c>
      <c r="B88" s="56" t="n"/>
      <c r="C88" s="57" t="n"/>
      <c r="D88" s="56" t="n"/>
      <c r="E88" s="58">
        <f>IFERROR(B88/SUM($C$110:$C$112),0)</f>
        <v/>
      </c>
      <c r="F88" s="57">
        <f>B88-D88</f>
        <v/>
      </c>
      <c r="G88" s="56" t="n"/>
      <c r="H88" s="70" t="n"/>
    </row>
    <row r="89" ht="20" customHeight="1">
      <c r="A89" s="55" t="inlineStr">
        <is>
          <t xml:space="preserve">   Credit Card 1</t>
        </is>
      </c>
      <c r="B89" s="56" t="n"/>
      <c r="C89" s="57" t="n"/>
      <c r="D89" s="56" t="n"/>
      <c r="E89" s="58">
        <f>IFERROR(B89/SUM($C$110:$C$112),0)</f>
        <v/>
      </c>
      <c r="F89" s="57">
        <f>B89-D89</f>
        <v/>
      </c>
      <c r="G89" s="56" t="n"/>
      <c r="H89" s="70" t="n"/>
    </row>
    <row r="90" ht="20" customHeight="1">
      <c r="A90" s="55" t="inlineStr">
        <is>
          <t xml:space="preserve">   Credit Card 2</t>
        </is>
      </c>
      <c r="B90" s="56" t="n"/>
      <c r="C90" s="57" t="n"/>
      <c r="D90" s="56" t="n"/>
      <c r="E90" s="58">
        <f>IFERROR(B90/SUM($C$110:$C$112),0)</f>
        <v/>
      </c>
      <c r="F90" s="57">
        <f>B90-D90</f>
        <v/>
      </c>
      <c r="G90" s="56" t="n"/>
      <c r="H90" s="70" t="n"/>
    </row>
    <row r="91" ht="20" customHeight="1">
      <c r="A91" s="55" t="inlineStr">
        <is>
          <t xml:space="preserve">   Store / Gas Card 1</t>
        </is>
      </c>
      <c r="B91" s="56" t="n"/>
      <c r="C91" s="57" t="n"/>
      <c r="D91" s="56" t="n"/>
      <c r="E91" s="58">
        <f>IFERROR(B91/SUM($C$110:$C$112),0)</f>
        <v/>
      </c>
      <c r="F91" s="57">
        <f>B91-D91</f>
        <v/>
      </c>
      <c r="G91" s="56" t="n"/>
      <c r="H91" s="70" t="n"/>
    </row>
    <row r="92" ht="20" customHeight="1">
      <c r="A92" s="55" t="inlineStr">
        <is>
          <t xml:space="preserve">   Store / Gas Card 2</t>
        </is>
      </c>
      <c r="B92" s="56" t="n"/>
      <c r="C92" s="57" t="n"/>
      <c r="D92" s="56" t="n"/>
      <c r="E92" s="58">
        <f>IFERROR(B92/SUM($C$110:$C$112),0)</f>
        <v/>
      </c>
      <c r="F92" s="57">
        <f>B92-D92</f>
        <v/>
      </c>
      <c r="G92" s="56" t="n"/>
      <c r="H92" s="70" t="n"/>
    </row>
    <row r="93" ht="20" customHeight="1">
      <c r="A93" s="55" t="inlineStr">
        <is>
          <t xml:space="preserve">   Department Store Card 1</t>
        </is>
      </c>
      <c r="B93" s="56" t="n"/>
      <c r="C93" s="57" t="n"/>
      <c r="D93" s="56" t="n"/>
      <c r="E93" s="58">
        <f>IFERROR(B93/SUM($C$110:$C$112),0)</f>
        <v/>
      </c>
      <c r="F93" s="57">
        <f>B93-D93</f>
        <v/>
      </c>
      <c r="G93" s="56" t="n"/>
      <c r="H93" s="70" t="n"/>
    </row>
    <row r="94" ht="20" customHeight="1">
      <c r="A94" s="55" t="inlineStr">
        <is>
          <t xml:space="preserve">   Department Store Card 2</t>
        </is>
      </c>
      <c r="B94" s="56" t="n"/>
      <c r="C94" s="57" t="n"/>
      <c r="D94" s="56" t="n"/>
      <c r="E94" s="58">
        <f>IFERROR(B94/SUM($C$110:$C$112),0)</f>
        <v/>
      </c>
      <c r="F94" s="57">
        <f>B94-D94</f>
        <v/>
      </c>
      <c r="G94" s="56" t="n"/>
      <c r="H94" s="70" t="n"/>
    </row>
    <row r="95" ht="20" customHeight="1">
      <c r="A95" s="55" t="inlineStr">
        <is>
          <t xml:space="preserve">   Finance Company 1</t>
        </is>
      </c>
      <c r="B95" s="56" t="n"/>
      <c r="C95" s="57" t="n"/>
      <c r="D95" s="56" t="n"/>
      <c r="E95" s="58">
        <f>IFERROR(B95/SUM($C$110:$C$112),0)</f>
        <v/>
      </c>
      <c r="F95" s="57">
        <f>B95-D95</f>
        <v/>
      </c>
      <c r="G95" s="56" t="n"/>
      <c r="H95" s="70" t="n"/>
    </row>
    <row r="96" ht="20" customHeight="1">
      <c r="A96" s="55" t="inlineStr">
        <is>
          <t xml:space="preserve">   Finance Company 2</t>
        </is>
      </c>
      <c r="B96" s="56" t="n"/>
      <c r="C96" s="57" t="n"/>
      <c r="D96" s="56" t="n"/>
      <c r="E96" s="58">
        <f>IFERROR(B96/SUM($C$110:$C$112),0)</f>
        <v/>
      </c>
      <c r="F96" s="57">
        <f>B96-D96</f>
        <v/>
      </c>
      <c r="G96" s="56" t="n"/>
      <c r="H96" s="70" t="n"/>
    </row>
    <row r="97" ht="20" customHeight="1">
      <c r="A97" s="55" t="inlineStr">
        <is>
          <t xml:space="preserve">   Credit Line</t>
        </is>
      </c>
      <c r="B97" s="56" t="n"/>
      <c r="C97" s="57" t="n"/>
      <c r="D97" s="56" t="n"/>
      <c r="E97" s="58">
        <f>IFERROR(B97/SUM($C$110:$C$112),0)</f>
        <v/>
      </c>
      <c r="F97" s="57">
        <f>B97-D97</f>
        <v/>
      </c>
      <c r="G97" s="56" t="n"/>
      <c r="H97" s="70" t="n"/>
    </row>
    <row r="98" ht="20" customHeight="1">
      <c r="A98" s="55" t="inlineStr">
        <is>
          <t xml:space="preserve">   Student Loan 1</t>
        </is>
      </c>
      <c r="B98" s="56" t="n"/>
      <c r="C98" s="57" t="n"/>
      <c r="D98" s="56" t="n"/>
      <c r="E98" s="58">
        <f>IFERROR(B98/SUM($C$110:$C$112),0)</f>
        <v/>
      </c>
      <c r="F98" s="57">
        <f>B98-D98</f>
        <v/>
      </c>
      <c r="G98" s="56" t="n"/>
      <c r="H98" s="70" t="n"/>
    </row>
    <row r="99" ht="20" customHeight="1">
      <c r="A99" s="55" t="inlineStr">
        <is>
          <t xml:space="preserve">   Student Loan 2</t>
        </is>
      </c>
      <c r="B99" s="56" t="n"/>
      <c r="C99" s="57" t="n"/>
      <c r="D99" s="56" t="n"/>
      <c r="E99" s="58">
        <f>IFERROR(B99/SUM($C$110:$C$112),0)</f>
        <v/>
      </c>
      <c r="F99" s="57">
        <f>B99-D99</f>
        <v/>
      </c>
      <c r="G99" s="56" t="n"/>
      <c r="H99" s="70" t="n"/>
    </row>
    <row r="100" ht="20" customHeight="1">
      <c r="A100" s="55" t="inlineStr">
        <is>
          <t xml:space="preserve">   Student Loan 3</t>
        </is>
      </c>
      <c r="B100" s="56" t="n"/>
      <c r="C100" s="57" t="n"/>
      <c r="D100" s="56" t="n"/>
      <c r="E100" s="58">
        <f>IFERROR(B100/SUM($C$110:$C$112),0)</f>
        <v/>
      </c>
      <c r="F100" s="57">
        <f>B100-D100</f>
        <v/>
      </c>
      <c r="G100" s="56" t="n"/>
      <c r="H100" s="70" t="n"/>
    </row>
    <row r="101" ht="20" customHeight="1">
      <c r="A101" s="55" t="inlineStr">
        <is>
          <t xml:space="preserve">   Other Debt 1</t>
        </is>
      </c>
      <c r="B101" s="56" t="n"/>
      <c r="C101" s="57" t="n"/>
      <c r="D101" s="56" t="n"/>
      <c r="E101" s="58">
        <f>IFERROR(B101/SUM($C$110:$C$112),0)</f>
        <v/>
      </c>
      <c r="F101" s="57">
        <f>B101-D101</f>
        <v/>
      </c>
      <c r="G101" s="56" t="n"/>
      <c r="H101" s="70" t="n"/>
    </row>
    <row r="102" ht="20" customHeight="1">
      <c r="A102" s="55" t="inlineStr">
        <is>
          <t xml:space="preserve">   Other Debt 2</t>
        </is>
      </c>
      <c r="B102" s="56" t="n"/>
      <c r="C102" s="57" t="n"/>
      <c r="D102" s="56" t="n"/>
      <c r="E102" s="58">
        <f>IFERROR(B102/SUM($C$110:$C$112),0)</f>
        <v/>
      </c>
      <c r="F102" s="57">
        <f>B102-D102</f>
        <v/>
      </c>
      <c r="G102" s="56" t="n"/>
      <c r="H102" s="70" t="n"/>
    </row>
    <row r="103" ht="7" customHeight="1">
      <c r="A103" s="60" t="n"/>
      <c r="B103" s="61" t="n"/>
      <c r="C103" s="61" t="n"/>
      <c r="D103" s="61" t="n"/>
      <c r="E103" s="62" t="n"/>
      <c r="F103" s="61" t="n"/>
      <c r="G103" s="61" t="n"/>
      <c r="H103" s="63" t="n"/>
    </row>
    <row r="104" ht="20" customHeight="1">
      <c r="A104" s="64" t="inlineStr">
        <is>
          <t>PAGE 3 TOTAL</t>
        </is>
      </c>
      <c r="B104" s="65" t="n"/>
      <c r="C104" s="65">
        <f>SUM(C80,C84)</f>
        <v/>
      </c>
      <c r="D104" s="65">
        <f>SUM(D80,D84)</f>
        <v/>
      </c>
      <c r="E104" s="66" t="n"/>
      <c r="F104" s="65">
        <f>C104-D104</f>
        <v/>
      </c>
      <c r="G104" s="65" t="n"/>
      <c r="H104" s="67" t="n"/>
    </row>
    <row r="105" ht="20" customHeight="1">
      <c r="A105" s="64" t="inlineStr">
        <is>
          <t>PAGE 2 TOTAL</t>
        </is>
      </c>
      <c r="B105" s="65" t="n"/>
      <c r="C105" s="65">
        <f>C77</f>
        <v/>
      </c>
      <c r="D105" s="65">
        <f>D77</f>
        <v/>
      </c>
      <c r="E105" s="66" t="n"/>
      <c r="F105" s="65">
        <f>F77</f>
        <v/>
      </c>
      <c r="G105" s="65" t="n"/>
      <c r="H105" s="67" t="n"/>
    </row>
    <row r="106" ht="20" customHeight="1">
      <c r="A106" s="64" t="inlineStr">
        <is>
          <t>PAGE 1 TOTAL</t>
        </is>
      </c>
      <c r="B106" s="65" t="n"/>
      <c r="C106" s="65">
        <f>C40</f>
        <v/>
      </c>
      <c r="D106" s="65">
        <f>D40</f>
        <v/>
      </c>
      <c r="E106" s="66" t="n"/>
      <c r="F106" s="65">
        <f>F40</f>
        <v/>
      </c>
      <c r="G106" s="65" t="n"/>
      <c r="H106" s="67" t="n"/>
    </row>
    <row r="107" ht="7" customHeight="1">
      <c r="A107" s="60" t="inlineStr"/>
      <c r="B107" s="61" t="n"/>
      <c r="C107" s="61" t="n">
        <v>0</v>
      </c>
      <c r="D107" s="61" t="n">
        <v>0</v>
      </c>
      <c r="E107" s="62" t="n"/>
      <c r="F107" s="61" t="n">
        <v>0</v>
      </c>
      <c r="G107" s="61" t="n"/>
      <c r="H107" s="63" t="n"/>
    </row>
    <row r="108" ht="20" customHeight="1">
      <c r="A108" s="71" t="inlineStr">
        <is>
          <t>TOTAL MONTHLY OUTFLOW</t>
        </is>
      </c>
      <c r="B108" s="72" t="n"/>
      <c r="C108" s="72">
        <f>SUM(C104:C107)</f>
        <v/>
      </c>
      <c r="D108" s="72">
        <f>SUM(D104:D107)</f>
        <v/>
      </c>
      <c r="E108" s="73">
        <f>IFERROR(C108/SUM($C$110:$C$112),0)</f>
        <v/>
      </c>
      <c r="F108" s="72">
        <f>C108-D108</f>
        <v/>
      </c>
      <c r="G108" s="72" t="n"/>
      <c r="H108" s="74" t="n"/>
    </row>
    <row r="109" ht="7" customHeight="1">
      <c r="A109" s="60" t="n"/>
      <c r="B109" s="61" t="n"/>
      <c r="C109" s="61" t="n"/>
      <c r="D109" s="61" t="n"/>
      <c r="E109" s="62" t="n"/>
      <c r="F109" s="61" t="n"/>
      <c r="G109" s="61" t="n"/>
      <c r="H109" s="63" t="n"/>
    </row>
    <row r="110" ht="20" customHeight="1">
      <c r="A110" s="75" t="inlineStr">
        <is>
          <t>PRIMARY TAKE-HOME INCOME</t>
        </is>
      </c>
      <c r="B110" s="76" t="inlineStr"/>
      <c r="C110" s="77" t="n"/>
      <c r="D110" s="77" t="n"/>
      <c r="E110" s="78" t="n"/>
      <c r="F110" s="76" t="n"/>
      <c r="G110" s="76" t="n"/>
      <c r="H110" s="79" t="n"/>
    </row>
    <row r="111" ht="20" customHeight="1">
      <c r="A111" s="75" t="inlineStr">
        <is>
          <t>SECOND TAKE-HOME INCOME</t>
        </is>
      </c>
      <c r="B111" s="76" t="inlineStr"/>
      <c r="C111" s="77" t="n"/>
      <c r="D111" s="77" t="n"/>
      <c r="E111" s="78" t="n"/>
      <c r="F111" s="76" t="n"/>
      <c r="G111" s="76" t="n"/>
      <c r="H111" s="79" t="n"/>
    </row>
    <row r="112" ht="20" customHeight="1">
      <c r="A112" s="75" t="inlineStr">
        <is>
          <t>OTHER RELIABLE INCOME</t>
        </is>
      </c>
      <c r="B112" s="76" t="inlineStr"/>
      <c r="C112" s="77" t="n"/>
      <c r="D112" s="77" t="n"/>
      <c r="E112" s="78" t="n"/>
      <c r="F112" s="76" t="n"/>
      <c r="G112" s="76" t="n"/>
      <c r="H112" s="79" t="n"/>
    </row>
    <row r="113" ht="7" customHeight="1">
      <c r="A113" s="60" t="inlineStr"/>
      <c r="B113" s="61" t="n"/>
      <c r="C113" s="61" t="n">
        <v>0</v>
      </c>
      <c r="D113" s="61" t="n">
        <v>0</v>
      </c>
      <c r="E113" s="62" t="n"/>
      <c r="F113" s="61" t="n"/>
      <c r="G113" s="61" t="n"/>
      <c r="H113" s="63" t="n"/>
    </row>
    <row r="114" ht="20" customHeight="1">
      <c r="A114" s="71" t="inlineStr">
        <is>
          <t>ZERO-BASED RESULT</t>
        </is>
      </c>
      <c r="B114" s="72" t="n"/>
      <c r="C114" s="72">
        <f>SUM(C110:C112)-C108</f>
        <v/>
      </c>
      <c r="D114" s="72">
        <f>SUM(D110:D112)-D108</f>
        <v/>
      </c>
      <c r="E114" s="73">
        <f>IFERROR(C114/SUM($C$110:$C$112),0)</f>
        <v/>
      </c>
      <c r="F114" s="72">
        <f>C114-D114</f>
        <v/>
      </c>
      <c r="G114" s="72" t="n"/>
      <c r="H114" s="74" t="n"/>
    </row>
  </sheetData>
  <autoFilter ref="A1:H114"/>
  <conditionalFormatting sqref="F2:F114">
    <cfRule type="cellIs" priority="1" operator="lessThan" dxfId="0">
      <formula>0</formula>
    </cfRule>
    <cfRule type="cellIs" priority="2" operator="greaterThan" dxfId="1">
      <formula>0</formula>
    </cfRule>
  </conditionalFormatting>
  <conditionalFormatting sqref="C114">
    <cfRule type="cellIs" priority="3" operator="notEqual" dxfId="2">
      <formula>0</formula>
    </cfRule>
  </conditionalFormatting>
  <dataValidations count="2">
    <dataValidation sqref="B3 B6 B7 B8 B11 B12 B13 B14 B15 B16 B17 B20 B21 B22 B23 B24 B25 B28 B29 B32 B33 B34 B35 B36 B37 B38 B44 B45 B46 B49 B50 B51 B52 B53 B54 B55 B58 B59 B60 B61 B62 B63 B64 B65 B66 B67 B68 B69 B70 B71 B72 B73 B81 B82 B85 B86 B87 B88 B89 B90 B91 B92 B93 B94 B95 B96 B97 B98 B99 B100 B101 B102 C110 C111 C112 D3 D6 D7 D8 D11 D12 D13 D14 D15 D16 D17 D20 D21 D22 D23 D24 D25 D28 D29 D32 D33 D34 D35 D36 D37 D38 D44 D45 D46 D49 D50 D51 D52 D53 D54 D55 D58 D59 D60 D61 D62 D63 D64 D65 D66 D67 D68 D69 D70 D71 D72 D73 D81 D82 D85 D86 D87 D88 D89 D90 D91 D92 D93 D94 D95 D96 D97 D98 D99 D100 D101 D102 D110 D111 D112 G85 G86 G87 G88 G89 G90 G91 G92 G93 G94 G95 G96 G97 G98 G99 G100 G101 G102" showDropDown="0" showInputMessage="0" showErrorMessage="1" allowBlank="1" errorTitle="Invalid amount" error="Enter a number equal to or greater than zero." type="decimal" operator="greaterThanOrEqual">
      <formula1>0</formula1>
    </dataValidation>
    <dataValidation sqref="H85 H86 H87 H88 H89 H90 H91 H92 H93 H94 H95 H96 H97 H98 H99 H100 H101 H102" showDropDown="0" showInputMessage="0" showErrorMessage="1" allowBlank="1" error="Enter APR as a percentage between 0% and 100%." type="decimal" operator="between">
      <formula1>0</formula1>
      <formula2>1</formula2>
    </dataValidation>
  </dataValidations>
  <printOptions horizontalCentered="1"/>
  <pageMargins left="0.7" right="0.7" top="0.75" bottom="0.75" header="0.3" footer="0.3"/>
  <pageSetup orientation="landscape" paperSize="1" fitToHeight="0" fitToWidth="1"/>
  <headerFooter>
    <oddHeader>&amp;C&amp;"Aptos"&amp;10 &amp;BFFES ZERO-BASED BUDGET  |  JUL</oddHeader>
    <oddFooter>&amp;CFreedom Financial Education Series  |  Page &amp;P of &amp;N&amp;RSession 2</oddFooter>
    <evenHeader/>
    <evenFooter/>
    <firstHeader/>
    <firstFooter/>
  </headerFooter>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O.M. Brown</dc:creator>
  <dcterms:created xmlns:dcterms="http://purl.org/dc/terms/" xmlns:xsi="http://www.w3.org/2001/XMLSchema-instance" xsi:type="dcterms:W3CDTF">2005-03-06T21:02:54Z</dcterms:created>
  <dcterms:modified xmlns:dcterms="http://purl.org/dc/terms/" xmlns:xsi="http://www.w3.org/2001/XMLSchema-instance" xsi:type="dcterms:W3CDTF">2026-08-02T00:47:04Z</dcterms:modified>
  <cp:lastModifiedBy>Mark McIntyre</cp:lastModifiedBy>
  <cp:lastPrinted>2012-07-21T15:40:22Z</cp:lastPrinted>
</cp:coreProperties>
</file>